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<sst xmlns="http://schemas.openxmlformats.org/spreadsheetml/2006/main" count="163" uniqueCount="120">
  <si>
    <t>YALOVA ÜNİVERSİTESİ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</si>
  <si>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</si>
  <si>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</si>
  <si>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</si>
  <si>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</si>
  <si>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</si>
  <si>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</si>
  <si>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</si>
  <si>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</si>
  <si>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</si>
  <si>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Toplam Kredi</t>
  </si>
  <si>
    <t>III.YARIYIL/GÜZ</t>
  </si>
  <si>
    <t>IV.YARIYIL BAHAR</t>
  </si>
  <si>
    <t>SEÇMELİ DERSLER</t>
  </si>
  <si>
    <t>Kredi</t>
  </si>
  <si>
    <t xml:space="preserve"> </t>
  </si>
  <si>
    <t>Bitki Yetiştirme Ortamları ve Hidroponik</t>
  </si>
  <si>
    <t>YPS103</t>
  </si>
  <si>
    <t>Botanik</t>
  </si>
  <si>
    <t>Süs Bitkileri Üretim Teknikleri</t>
  </si>
  <si>
    <t>YDB101</t>
  </si>
  <si>
    <t>Yabancı Dil İngilizce I</t>
  </si>
  <si>
    <t>YPS102</t>
  </si>
  <si>
    <t>Bitki Fizyolojisi</t>
  </si>
  <si>
    <t>YPS104</t>
  </si>
  <si>
    <t>Mevsimlik Çiçek Yetiştiriciliği</t>
  </si>
  <si>
    <t>YPS112</t>
  </si>
  <si>
    <t>Peyzajda Sulama</t>
  </si>
  <si>
    <t>Arazi Düzenleme</t>
  </si>
  <si>
    <t>AİB102</t>
  </si>
  <si>
    <t>Atatürk İlkeleri ve  İnkılap Tar-II</t>
  </si>
  <si>
    <t>TDB102</t>
  </si>
  <si>
    <t>Türk Dili-II</t>
  </si>
  <si>
    <t>YDB102</t>
  </si>
  <si>
    <t>Yabancı Dil İngilizce II</t>
  </si>
  <si>
    <t>YPS201</t>
  </si>
  <si>
    <t>Kesme Çiçek Yetiştiriciliği</t>
  </si>
  <si>
    <t>YPS203</t>
  </si>
  <si>
    <t>Park Bahçe Bakım ve Onarım Tek.</t>
  </si>
  <si>
    <t>İç Mekan Süs Bitkileri Yetiştiriciliği</t>
  </si>
  <si>
    <t>Fidanlık Tesisi ve Yönetimi</t>
  </si>
  <si>
    <t xml:space="preserve">Süs Bitkilerinin Muhafazası </t>
  </si>
  <si>
    <t>Süs Bitkileri Ekonomisi ve Paz.</t>
  </si>
  <si>
    <t>Yer Örtücü Bit. Ve Peyzajda Kul.</t>
  </si>
  <si>
    <t>İnsan İlişkileri</t>
  </si>
  <si>
    <t>Doğal Soğanlı Bitkiler</t>
  </si>
  <si>
    <t>Peyzaj Mekanizasyonu</t>
  </si>
  <si>
    <t>Ağaçlandırma</t>
  </si>
  <si>
    <t>Çevre Sorunları</t>
  </si>
  <si>
    <t>NLP</t>
  </si>
  <si>
    <t>FAKÜLTE/YÜKSEKOKUL/DEVLET KONSERVATUVARI/MESLEK YÜKSEKOKULU : YALOVA MESLEK YÜKSEKOKULU</t>
  </si>
  <si>
    <t>BÖLÜM/PROGRAM  : PARK BAHÇE BİTKİLERİ BÖLÜMÜ / PEYZAJ VE SÜS BİTKİLERİ PROGRAMI</t>
  </si>
  <si>
    <t>YPS107</t>
  </si>
  <si>
    <t>YPS109</t>
  </si>
  <si>
    <t>Seçmeli Dersler</t>
  </si>
  <si>
    <t>TİY102</t>
  </si>
  <si>
    <t>Temel İlkYardım</t>
  </si>
  <si>
    <t>Ekoloji</t>
  </si>
  <si>
    <t>Peyzaj Proje Tekniği</t>
  </si>
  <si>
    <t>YPS253</t>
  </si>
  <si>
    <t>YPS257</t>
  </si>
  <si>
    <t>YPS259</t>
  </si>
  <si>
    <t>YPS252</t>
  </si>
  <si>
    <t>YPS258</t>
  </si>
  <si>
    <t>YPS260</t>
  </si>
  <si>
    <t>YPS262</t>
  </si>
  <si>
    <t>YPS264</t>
  </si>
  <si>
    <t>YBY259</t>
  </si>
  <si>
    <t>YPS113</t>
  </si>
  <si>
    <t>Peyzajda Ölçme Bilgisi</t>
  </si>
  <si>
    <t>YPS261</t>
  </si>
  <si>
    <t>Bitki Besleme ve Gübreleme</t>
  </si>
  <si>
    <t>Bitkisel Tasarım Tekniği</t>
  </si>
  <si>
    <t>YPS263</t>
  </si>
  <si>
    <t>İş Güvenliği</t>
  </si>
  <si>
    <t>YPS265</t>
  </si>
  <si>
    <t>YPS207</t>
  </si>
  <si>
    <t>YPS115</t>
  </si>
  <si>
    <t>Çim Alan Tesisi ve Yönetimi</t>
  </si>
  <si>
    <t>YPS116</t>
  </si>
  <si>
    <t>Endüstriye Dayalı Eğitim</t>
  </si>
  <si>
    <t>TDB101</t>
  </si>
  <si>
    <t>AİB101</t>
  </si>
  <si>
    <t>Türk Dili-I</t>
  </si>
  <si>
    <t>Atatürk İlkeleri ve  İnkılap Tar-I</t>
  </si>
  <si>
    <t>YPS267</t>
  </si>
  <si>
    <t>YPS256</t>
  </si>
  <si>
    <t>YPS117</t>
  </si>
  <si>
    <t>YPS119</t>
  </si>
  <si>
    <t>YPS118</t>
  </si>
  <si>
    <t>YPS122</t>
  </si>
  <si>
    <t>YPS124</t>
  </si>
  <si>
    <t>YPS269</t>
  </si>
  <si>
    <t>YPS209</t>
  </si>
  <si>
    <t>30 iş günü Endüstriye Dayalı Eğitim (Staj) 8 ECTS olup, 1. ya da 2. sınıfın yaz dönemlerinde yapılabilir.</t>
  </si>
  <si>
    <t>*Seçmeli Ders</t>
  </si>
  <si>
    <t>Süs Bitkileri Hastalıkları</t>
  </si>
  <si>
    <t>Süs Bitkileri Zararlıları</t>
  </si>
  <si>
    <t>YPS266</t>
  </si>
  <si>
    <t>Derim Sonrası Fizyolojisi</t>
  </si>
  <si>
    <t>YPS268</t>
  </si>
  <si>
    <t>YPS270</t>
  </si>
  <si>
    <t xml:space="preserve">Mesleki Girişimcilik </t>
  </si>
  <si>
    <t>Tıbbi ve Aromatik Bitkiler Yetiştiriciliği</t>
  </si>
  <si>
    <t>Peyzaj Konstrüksiyonu</t>
  </si>
  <si>
    <t>Bilgisayar Destekli Peyzaj Tasarımı</t>
  </si>
  <si>
    <t>Dış Mekan Süs Bitkileri Yetiş. I</t>
  </si>
  <si>
    <t>Dış Mekan Süs Bitkileri Yetiş. II</t>
  </si>
  <si>
    <t xml:space="preserve">Peyzaj Uygulama Teknikleri </t>
  </si>
  <si>
    <t>YPS202</t>
  </si>
  <si>
    <t>YPS204</t>
  </si>
  <si>
    <t>Bitirme Çalışması</t>
  </si>
  <si>
    <t>Bitki Piyasası ve Satış Süreçleri</t>
  </si>
  <si>
    <t>Yönlendirilmiş Çalışma</t>
  </si>
  <si>
    <t>YPS206</t>
  </si>
  <si>
    <t>İEG202</t>
  </si>
  <si>
    <t>İşyeri Eğitimi</t>
  </si>
  <si>
    <t>İUY202</t>
  </si>
  <si>
    <t>İşyeri Uygulaması</t>
  </si>
  <si>
    <t xml:space="preserve"> 2019 / 2020 EĞİTİM ÖĞRETİM YILI DERS PLANI
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</si>
</sst>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Tur"/>
      <family val="0"/>
    </font>
    <font>
      <sz val="8"/>
      <name val="Arial"/>
      <family val="2"/>
    </font>
    <font>
      <sz val="8"/>
      <name val="Arial Tur"/>
      <family val="2"/>
    </font>
    <font>
      <b/>
      <sz val="16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" fillId="0" borderId="0">
      <alignment/>
      <protection/>
    </xf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47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47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47" applyFont="1" applyFill="1" applyBorder="1" applyAlignment="1">
      <alignment horizontal="center" wrapText="1"/>
      <protection/>
    </xf>
    <xf numFmtId="0" fontId="6" fillId="0" borderId="0" xfId="47" applyFont="1" applyFill="1" applyBorder="1" applyAlignment="1">
      <alignment horizontal="left"/>
      <protection/>
    </xf>
    <xf numFmtId="0" fontId="5" fillId="0" borderId="0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shrinkToFit="1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3" fillId="32" borderId="11" xfId="47" applyFont="1" applyFill="1" applyBorder="1" applyAlignment="1">
      <alignment horizontal="center"/>
      <protection/>
    </xf>
    <xf numFmtId="0" fontId="3" fillId="32" borderId="11" xfId="47" applyFont="1" applyFill="1" applyBorder="1" applyAlignment="1">
      <alignment horizontal="center" vertical="center" wrapText="1"/>
      <protection/>
    </xf>
    <xf numFmtId="0" fontId="8" fillId="32" borderId="11" xfId="47" applyFont="1" applyFill="1" applyBorder="1" applyAlignment="1">
      <alignment horizontal="center" vertical="center" wrapText="1"/>
      <protection/>
    </xf>
    <xf numFmtId="0" fontId="0" fillId="32" borderId="11" xfId="0" applyFont="1" applyFill="1" applyBorder="1" applyAlignment="1">
      <alignment horizontal="center"/>
    </xf>
    <xf numFmtId="0" fontId="5" fillId="32" borderId="11" xfId="47" applyFont="1" applyFill="1" applyBorder="1" applyAlignment="1">
      <alignment horizontal="center" wrapText="1"/>
      <protection/>
    </xf>
    <xf numFmtId="0" fontId="6" fillId="32" borderId="11" xfId="47" applyFont="1" applyFill="1" applyBorder="1" applyAlignment="1">
      <alignment horizontal="left"/>
      <protection/>
    </xf>
    <xf numFmtId="0" fontId="5" fillId="32" borderId="11" xfId="47" applyFont="1" applyFill="1" applyBorder="1" applyAlignment="1">
      <alignment horizontal="center"/>
      <protection/>
    </xf>
    <xf numFmtId="0" fontId="8" fillId="32" borderId="0" xfId="47" applyFont="1" applyFill="1" applyBorder="1" applyAlignment="1">
      <alignment horizontal="center" vertical="center" wrapText="1"/>
      <protection/>
    </xf>
    <xf numFmtId="0" fontId="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5" fillId="33" borderId="11" xfId="47" applyFont="1" applyFill="1" applyBorder="1" applyAlignment="1">
      <alignment horizontal="center" wrapText="1"/>
      <protection/>
    </xf>
    <xf numFmtId="0" fontId="5" fillId="33" borderId="11" xfId="47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6" fillId="32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4" xfId="0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2" borderId="12" xfId="47" applyFont="1" applyFill="1" applyBorder="1" applyAlignment="1">
      <alignment horizontal="center" wrapText="1"/>
      <protection/>
    </xf>
    <xf numFmtId="0" fontId="0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0" fillId="32" borderId="15" xfId="0" applyFill="1" applyBorder="1" applyAlignment="1">
      <alignment/>
    </xf>
    <xf numFmtId="0" fontId="1" fillId="32" borderId="14" xfId="0" applyFont="1" applyFill="1" applyBorder="1" applyAlignment="1">
      <alignment vertical="center" wrapText="1"/>
    </xf>
    <xf numFmtId="0" fontId="1" fillId="32" borderId="16" xfId="47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7" fillId="0" borderId="17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7" fillId="0" borderId="18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8" fillId="32" borderId="11" xfId="47" applyFont="1" applyFill="1" applyBorder="1" applyAlignment="1">
      <alignment horizontal="center" vertical="center" wrapText="1"/>
      <protection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32" borderId="14" xfId="47" applyFont="1" applyFill="1" applyBorder="1" applyAlignment="1">
      <alignment horizontal="center" vertical="center" wrapText="1"/>
      <protection/>
    </xf>
    <xf numFmtId="0" fontId="2" fillId="32" borderId="12" xfId="47" applyFont="1" applyFill="1" applyBorder="1" applyAlignment="1">
      <alignment horizontal="center"/>
      <protection/>
    </xf>
    <xf numFmtId="0" fontId="1" fillId="32" borderId="11" xfId="0" applyFont="1" applyFill="1" applyBorder="1" applyAlignment="1">
      <alignment horizontal="center"/>
    </xf>
    <xf numFmtId="0" fontId="8" fillId="32" borderId="15" xfId="47" applyFont="1" applyFill="1" applyBorder="1" applyAlignment="1">
      <alignment horizontal="center" vertical="center" wrapText="1"/>
      <protection/>
    </xf>
    <xf numFmtId="0" fontId="3" fillId="32" borderId="13" xfId="0" applyFont="1" applyFill="1" applyBorder="1" applyAlignment="1">
      <alignment horizontal="center" vertical="center" wrapText="1"/>
    </xf>
    <xf numFmtId="0" fontId="8" fillId="32" borderId="13" xfId="47" applyFont="1" applyFill="1" applyBorder="1" applyAlignment="1">
      <alignment horizontal="center" vertical="center" wrapText="1"/>
      <protection/>
    </xf>
    <xf numFmtId="0" fontId="2" fillId="32" borderId="11" xfId="47" applyFont="1" applyFill="1" applyBorder="1" applyAlignment="1">
      <alignment horizontal="center" vertical="center" wrapText="1"/>
      <protection/>
    </xf>
    <xf numFmtId="0" fontId="2" fillId="32" borderId="13" xfId="47" applyFont="1" applyFill="1" applyBorder="1" applyAlignment="1">
      <alignment horizontal="center" vertical="center" wrapText="1"/>
      <protection/>
    </xf>
    <xf numFmtId="0" fontId="8" fillId="32" borderId="12" xfId="47" applyFont="1" applyFill="1" applyBorder="1" applyAlignment="1">
      <alignment horizontal="center" vertical="center" wrapText="1"/>
      <protection/>
    </xf>
    <xf numFmtId="0" fontId="0" fillId="3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2" borderId="12" xfId="47" applyFont="1" applyFill="1" applyBorder="1" applyAlignment="1">
      <alignment horizontal="center" vertical="center" wrapText="1"/>
      <protection/>
    </xf>
    <xf numFmtId="0" fontId="8" fillId="32" borderId="0" xfId="47" applyFont="1" applyFill="1" applyBorder="1" applyAlignment="1">
      <alignment horizontal="center" vertical="center" wrapText="1"/>
      <protection/>
    </xf>
    <xf numFmtId="0" fontId="1" fillId="32" borderId="0" xfId="47" applyFont="1" applyFill="1" applyBorder="1" applyAlignment="1">
      <alignment horizontal="center" vertical="center" wrapText="1"/>
      <protection/>
    </xf>
    <xf numFmtId="0" fontId="1" fillId="32" borderId="16" xfId="47" applyFont="1" applyFill="1" applyBorder="1" applyAlignment="1">
      <alignment horizontal="center" vertical="center" wrapText="1"/>
      <protection/>
    </xf>
    <xf numFmtId="0" fontId="1" fillId="32" borderId="14" xfId="47" applyFont="1" applyFill="1" applyBorder="1" applyAlignment="1">
      <alignment horizontal="center" vertical="center" wrapText="1"/>
      <protection/>
    </xf>
    <xf numFmtId="0" fontId="1" fillId="32" borderId="19" xfId="47" applyFont="1" applyFill="1" applyBorder="1" applyAlignment="1">
      <alignment horizontal="center" vertical="center" wrapText="1"/>
      <protection/>
    </xf>
    <xf numFmtId="0" fontId="1" fillId="32" borderId="15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5" xfId="47" applyFont="1" applyFill="1" applyBorder="1" applyAlignment="1">
      <alignment horizontal="center" vertical="center" wrapText="1"/>
      <protection/>
    </xf>
    <xf numFmtId="0" fontId="1" fillId="32" borderId="18" xfId="47" applyFont="1" applyFill="1" applyBorder="1" applyAlignment="1">
      <alignment horizontal="center" vertical="center" wrapText="1"/>
      <protection/>
    </xf>
    <xf numFmtId="0" fontId="1" fillId="32" borderId="15" xfId="47" applyFont="1" applyFill="1" applyBorder="1" applyAlignment="1">
      <alignment horizontal="center" vertical="center"/>
      <protection/>
    </xf>
    <xf numFmtId="0" fontId="1" fillId="32" borderId="0" xfId="47" applyFont="1" applyFill="1" applyBorder="1" applyAlignment="1">
      <alignment horizontal="center" vertical="center"/>
      <protection/>
    </xf>
    <xf numFmtId="0" fontId="1" fillId="32" borderId="14" xfId="47" applyFont="1" applyFill="1" applyBorder="1" applyAlignment="1">
      <alignment horizontal="center" vertical="center"/>
      <protection/>
    </xf>
    <xf numFmtId="0" fontId="1" fillId="0" borderId="0" xfId="47" applyFont="1" applyFill="1" applyBorder="1" applyAlignment="1">
      <alignment horizontal="center" vertical="center" wrapText="1"/>
      <protection/>
    </xf>
    <xf numFmtId="0" fontId="2" fillId="32" borderId="24" xfId="47" applyFont="1" applyFill="1" applyBorder="1" applyAlignment="1">
      <alignment horizontal="center"/>
      <protection/>
    </xf>
    <xf numFmtId="0" fontId="2" fillId="32" borderId="25" xfId="47" applyFont="1" applyFill="1" applyBorder="1" applyAlignment="1">
      <alignment horizontal="center"/>
      <protection/>
    </xf>
    <xf numFmtId="0" fontId="2" fillId="32" borderId="26" xfId="47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9525</xdr:rowOff>
    </xdr:from>
    <xdr:to>
      <xdr:col>1</xdr:col>
      <xdr:colOff>581025</xdr:colOff>
      <xdr:row>6</xdr:row>
      <xdr:rowOff>552450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0482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="110" zoomScaleNormal="110" zoomScalePageLayoutView="0" workbookViewId="0" topLeftCell="A1">
      <selection activeCell="H11" sqref="H11:H12"/>
    </sheetView>
  </sheetViews>
  <sheetFormatPr defaultColWidth="9.140625" defaultRowHeight="12.75"/>
  <cols>
    <col min="1" max="1" width="9.28125" style="0" customWidth="1"/>
    <col min="2" max="2" width="30.421875" style="0" customWidth="1"/>
    <col min="3" max="4" width="4.7109375" style="0" customWidth="1"/>
    <col min="5" max="5" width="7.00390625" style="0" bestFit="1" customWidth="1"/>
    <col min="6" max="6" width="8.7109375" style="0" customWidth="1"/>
    <col min="7" max="7" width="8.7109375" style="0" bestFit="1" customWidth="1"/>
    <col min="8" max="8" width="27.7109375" style="0" customWidth="1"/>
    <col min="9" max="10" width="4.7109375" style="0" customWidth="1"/>
    <col min="11" max="11" width="7.00390625" style="0" bestFit="1" customWidth="1"/>
    <col min="12" max="12" width="8.7109375" style="0" customWidth="1"/>
  </cols>
  <sheetData>
    <row r="1" spans="1:12" ht="13.5" thickBo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.75" customHeight="1">
      <c r="A2" s="103" t="s">
        <v>15</v>
      </c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2.75" customHeight="1">
      <c r="A3" s="104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ht="12.75" customHeight="1">
      <c r="A4" s="104"/>
      <c r="B4" s="106" t="s">
        <v>119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 customHeight="1">
      <c r="A5" s="104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12" ht="12.75" customHeight="1">
      <c r="A6" s="104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ht="68.25" customHeight="1" thickBot="1">
      <c r="A7" s="105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1:12" ht="13.5" customHeight="1" thickBot="1">
      <c r="A8" s="116" t="s">
        <v>50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8"/>
    </row>
    <row r="9" spans="1:12" ht="13.5" customHeight="1" thickBot="1">
      <c r="A9" s="116" t="s">
        <v>51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2" ht="13.5" customHeight="1">
      <c r="A10" s="113" t="s">
        <v>1</v>
      </c>
      <c r="B10" s="114"/>
      <c r="C10" s="114"/>
      <c r="D10" s="114"/>
      <c r="E10" s="114"/>
      <c r="F10" s="1"/>
      <c r="G10" s="113" t="s">
        <v>2</v>
      </c>
      <c r="H10" s="114"/>
      <c r="I10" s="114"/>
      <c r="J10" s="114"/>
      <c r="K10" s="114"/>
      <c r="L10" s="2"/>
    </row>
    <row r="11" spans="1:12" ht="23.25" customHeight="1">
      <c r="A11" s="115" t="s">
        <v>3</v>
      </c>
      <c r="B11" s="123" t="s">
        <v>4</v>
      </c>
      <c r="C11" s="123" t="s">
        <v>5</v>
      </c>
      <c r="D11" s="123"/>
      <c r="E11" s="123" t="s">
        <v>6</v>
      </c>
      <c r="F11" s="123" t="s">
        <v>7</v>
      </c>
      <c r="G11" s="123" t="s">
        <v>3</v>
      </c>
      <c r="H11" s="123" t="s">
        <v>4</v>
      </c>
      <c r="I11" s="123" t="s">
        <v>5</v>
      </c>
      <c r="J11" s="123"/>
      <c r="K11" s="123" t="s">
        <v>6</v>
      </c>
      <c r="L11" s="135" t="s">
        <v>7</v>
      </c>
    </row>
    <row r="12" spans="1:12" ht="12">
      <c r="A12" s="115"/>
      <c r="B12" s="123"/>
      <c r="C12" s="3" t="s">
        <v>8</v>
      </c>
      <c r="D12" s="3" t="s">
        <v>9</v>
      </c>
      <c r="E12" s="123"/>
      <c r="F12" s="123"/>
      <c r="G12" s="123"/>
      <c r="H12" s="123"/>
      <c r="I12" s="3" t="s">
        <v>8</v>
      </c>
      <c r="J12" s="3" t="s">
        <v>9</v>
      </c>
      <c r="K12" s="123"/>
      <c r="L12" s="135"/>
    </row>
    <row r="13" spans="1:12" ht="12">
      <c r="A13" s="69" t="s">
        <v>88</v>
      </c>
      <c r="B13" s="28" t="s">
        <v>69</v>
      </c>
      <c r="C13" s="23">
        <v>2</v>
      </c>
      <c r="D13" s="23">
        <v>0</v>
      </c>
      <c r="E13" s="25">
        <f aca="true" t="shared" si="0" ref="E13:E19">C13+(D13/2)</f>
        <v>2</v>
      </c>
      <c r="F13" s="23">
        <v>3</v>
      </c>
      <c r="G13" s="24" t="s">
        <v>24</v>
      </c>
      <c r="H13" s="28" t="s">
        <v>25</v>
      </c>
      <c r="I13" s="23">
        <v>2</v>
      </c>
      <c r="J13" s="23">
        <v>2</v>
      </c>
      <c r="K13" s="25">
        <f aca="true" t="shared" si="1" ref="K13:K18">I13+(J13/2)</f>
        <v>3</v>
      </c>
      <c r="L13" s="70">
        <v>4</v>
      </c>
    </row>
    <row r="14" spans="1:12" ht="12">
      <c r="A14" s="71" t="s">
        <v>77</v>
      </c>
      <c r="B14" s="30" t="s">
        <v>16</v>
      </c>
      <c r="C14" s="31">
        <v>2</v>
      </c>
      <c r="D14" s="31">
        <v>0</v>
      </c>
      <c r="E14" s="32">
        <f t="shared" si="0"/>
        <v>2</v>
      </c>
      <c r="F14" s="31">
        <v>3</v>
      </c>
      <c r="G14" s="24" t="s">
        <v>26</v>
      </c>
      <c r="H14" s="28" t="s">
        <v>27</v>
      </c>
      <c r="I14" s="23">
        <v>2</v>
      </c>
      <c r="J14" s="23">
        <v>0</v>
      </c>
      <c r="K14" s="25">
        <f t="shared" si="1"/>
        <v>2</v>
      </c>
      <c r="L14" s="70">
        <v>3</v>
      </c>
    </row>
    <row r="15" spans="1:12" ht="12">
      <c r="A15" s="72" t="s">
        <v>68</v>
      </c>
      <c r="B15" s="28" t="s">
        <v>28</v>
      </c>
      <c r="C15" s="23">
        <v>2</v>
      </c>
      <c r="D15" s="23">
        <v>0</v>
      </c>
      <c r="E15" s="25">
        <f t="shared" si="0"/>
        <v>2</v>
      </c>
      <c r="F15" s="23">
        <v>3</v>
      </c>
      <c r="G15" s="24" t="s">
        <v>90</v>
      </c>
      <c r="H15" s="24" t="s">
        <v>78</v>
      </c>
      <c r="I15" s="23">
        <v>2</v>
      </c>
      <c r="J15" s="23">
        <v>2</v>
      </c>
      <c r="K15" s="25">
        <f t="shared" si="1"/>
        <v>3</v>
      </c>
      <c r="L15" s="70">
        <v>4</v>
      </c>
    </row>
    <row r="16" spans="1:12" ht="12">
      <c r="A16" s="73" t="s">
        <v>17</v>
      </c>
      <c r="B16" s="29" t="s">
        <v>18</v>
      </c>
      <c r="C16" s="23">
        <v>2</v>
      </c>
      <c r="D16" s="23">
        <v>0</v>
      </c>
      <c r="E16" s="25">
        <f t="shared" si="0"/>
        <v>2</v>
      </c>
      <c r="F16" s="23">
        <v>3</v>
      </c>
      <c r="G16" s="24" t="s">
        <v>91</v>
      </c>
      <c r="H16" s="24" t="s">
        <v>72</v>
      </c>
      <c r="I16" s="23">
        <v>2</v>
      </c>
      <c r="J16" s="23">
        <v>0</v>
      </c>
      <c r="K16" s="25">
        <f t="shared" si="1"/>
        <v>2</v>
      </c>
      <c r="L16" s="70">
        <v>3</v>
      </c>
    </row>
    <row r="17" spans="1:12" ht="12">
      <c r="A17" s="73" t="s">
        <v>52</v>
      </c>
      <c r="B17" s="29" t="s">
        <v>57</v>
      </c>
      <c r="C17" s="23">
        <v>2</v>
      </c>
      <c r="D17" s="23">
        <v>0</v>
      </c>
      <c r="E17" s="33">
        <f t="shared" si="0"/>
        <v>2</v>
      </c>
      <c r="F17" s="23">
        <v>3</v>
      </c>
      <c r="G17" s="59" t="s">
        <v>79</v>
      </c>
      <c r="H17" s="24" t="s">
        <v>43</v>
      </c>
      <c r="I17" s="23">
        <v>2</v>
      </c>
      <c r="J17" s="23">
        <v>0</v>
      </c>
      <c r="K17" s="25">
        <f t="shared" si="1"/>
        <v>2</v>
      </c>
      <c r="L17" s="70">
        <v>4</v>
      </c>
    </row>
    <row r="18" spans="1:12" ht="12">
      <c r="A18" s="73" t="s">
        <v>53</v>
      </c>
      <c r="B18" s="29" t="s">
        <v>19</v>
      </c>
      <c r="C18" s="23">
        <v>2</v>
      </c>
      <c r="D18" s="23">
        <v>2</v>
      </c>
      <c r="E18" s="33">
        <f t="shared" si="0"/>
        <v>3</v>
      </c>
      <c r="F18" s="23">
        <v>3</v>
      </c>
      <c r="G18" s="24" t="s">
        <v>22</v>
      </c>
      <c r="H18" s="28" t="s">
        <v>23</v>
      </c>
      <c r="I18" s="23">
        <v>2</v>
      </c>
      <c r="J18" s="23">
        <v>0</v>
      </c>
      <c r="K18" s="25">
        <f t="shared" si="1"/>
        <v>2</v>
      </c>
      <c r="L18" s="70">
        <v>3</v>
      </c>
    </row>
    <row r="19" spans="1:12" ht="12">
      <c r="A19" s="72" t="s">
        <v>87</v>
      </c>
      <c r="B19" s="28" t="s">
        <v>105</v>
      </c>
      <c r="C19" s="23">
        <v>2</v>
      </c>
      <c r="D19" s="23">
        <v>2</v>
      </c>
      <c r="E19" s="25">
        <f t="shared" si="0"/>
        <v>3</v>
      </c>
      <c r="F19" s="23">
        <v>3</v>
      </c>
      <c r="G19" s="101" t="s">
        <v>31</v>
      </c>
      <c r="H19" s="38" t="s">
        <v>32</v>
      </c>
      <c r="I19" s="27">
        <v>2</v>
      </c>
      <c r="J19" s="27">
        <v>0</v>
      </c>
      <c r="K19" s="25">
        <v>0</v>
      </c>
      <c r="L19" s="70">
        <v>3</v>
      </c>
    </row>
    <row r="20" spans="1:12" ht="13.5" customHeight="1">
      <c r="A20" s="74" t="s">
        <v>81</v>
      </c>
      <c r="B20" s="38" t="s">
        <v>83</v>
      </c>
      <c r="C20" s="27">
        <v>2</v>
      </c>
      <c r="D20" s="27">
        <v>0</v>
      </c>
      <c r="E20" s="25">
        <v>0</v>
      </c>
      <c r="F20" s="23">
        <v>3</v>
      </c>
      <c r="G20" s="101" t="s">
        <v>29</v>
      </c>
      <c r="H20" s="28" t="s">
        <v>30</v>
      </c>
      <c r="I20" s="27">
        <v>2</v>
      </c>
      <c r="J20" s="27">
        <v>0</v>
      </c>
      <c r="K20" s="25">
        <v>0</v>
      </c>
      <c r="L20" s="70">
        <v>3</v>
      </c>
    </row>
    <row r="21" spans="1:12" ht="13.5" customHeight="1">
      <c r="A21" s="74" t="s">
        <v>82</v>
      </c>
      <c r="B21" s="28" t="s">
        <v>84</v>
      </c>
      <c r="C21" s="27">
        <v>2</v>
      </c>
      <c r="D21" s="27">
        <v>0</v>
      </c>
      <c r="E21" s="25">
        <v>0</v>
      </c>
      <c r="F21" s="23">
        <v>3</v>
      </c>
      <c r="G21" s="58" t="s">
        <v>33</v>
      </c>
      <c r="H21" s="55" t="s">
        <v>34</v>
      </c>
      <c r="I21" s="56">
        <v>2</v>
      </c>
      <c r="J21" s="56">
        <v>0</v>
      </c>
      <c r="K21" s="57">
        <v>0</v>
      </c>
      <c r="L21" s="75">
        <v>3</v>
      </c>
    </row>
    <row r="22" spans="1:12" ht="13.5" customHeight="1">
      <c r="A22" s="74" t="s">
        <v>20</v>
      </c>
      <c r="B22" s="26" t="s">
        <v>21</v>
      </c>
      <c r="C22" s="27">
        <v>2</v>
      </c>
      <c r="D22" s="27">
        <v>0</v>
      </c>
      <c r="E22" s="25">
        <v>0</v>
      </c>
      <c r="F22" s="23">
        <v>3</v>
      </c>
      <c r="G22" s="56"/>
      <c r="H22" s="55"/>
      <c r="I22" s="56"/>
      <c r="J22" s="56"/>
      <c r="K22" s="57"/>
      <c r="L22" s="75"/>
    </row>
    <row r="23" spans="1:12" ht="13.5" customHeight="1">
      <c r="A23" s="72"/>
      <c r="B23" s="28"/>
      <c r="C23" s="23"/>
      <c r="D23" s="23"/>
      <c r="E23" s="25"/>
      <c r="F23" s="23"/>
      <c r="G23" s="24"/>
      <c r="H23" s="28"/>
      <c r="I23" s="23"/>
      <c r="J23" s="23"/>
      <c r="K23" s="25"/>
      <c r="L23" s="70"/>
    </row>
    <row r="24" spans="1:12" ht="12">
      <c r="A24" s="73"/>
      <c r="B24" s="29"/>
      <c r="C24" s="23"/>
      <c r="D24" s="23"/>
      <c r="E24" s="25"/>
      <c r="F24" s="23"/>
      <c r="G24" s="24"/>
      <c r="H24" s="24"/>
      <c r="I24" s="23"/>
      <c r="J24" s="23"/>
      <c r="K24" s="25"/>
      <c r="L24" s="70"/>
    </row>
    <row r="25" spans="1:12" ht="12">
      <c r="A25" s="76"/>
      <c r="B25" s="34"/>
      <c r="C25" s="34"/>
      <c r="D25" s="34"/>
      <c r="E25" s="34"/>
      <c r="F25" s="34"/>
      <c r="G25" s="53"/>
      <c r="H25" s="53"/>
      <c r="I25" s="53"/>
      <c r="J25" s="53"/>
      <c r="K25" s="53"/>
      <c r="L25" s="77"/>
    </row>
    <row r="26" spans="1:12" ht="13.5" customHeight="1">
      <c r="A26" s="122" t="s">
        <v>10</v>
      </c>
      <c r="B26" s="124"/>
      <c r="C26" s="35">
        <f>SUM(C13:C25)</f>
        <v>20</v>
      </c>
      <c r="D26" s="35">
        <f>SUM(D13:D25)</f>
        <v>4</v>
      </c>
      <c r="E26" s="35">
        <v>16</v>
      </c>
      <c r="F26" s="35">
        <f>SUM(F13:F25)</f>
        <v>30</v>
      </c>
      <c r="G26" s="124" t="s">
        <v>10</v>
      </c>
      <c r="H26" s="124"/>
      <c r="I26" s="33">
        <f>SUM(I13:I24)</f>
        <v>18</v>
      </c>
      <c r="J26" s="33">
        <f>SUM(J13:J24)</f>
        <v>4</v>
      </c>
      <c r="K26" s="33">
        <f>SUM(K13:K24)</f>
        <v>14</v>
      </c>
      <c r="L26" s="78">
        <v>30</v>
      </c>
    </row>
    <row r="27" spans="1:12" ht="12">
      <c r="A27" s="7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80"/>
    </row>
    <row r="28" spans="1:12" ht="13.5" customHeight="1">
      <c r="A28" s="120" t="s">
        <v>11</v>
      </c>
      <c r="B28" s="121"/>
      <c r="C28" s="121"/>
      <c r="D28" s="121"/>
      <c r="E28" s="121"/>
      <c r="F28" s="37"/>
      <c r="G28" s="121" t="s">
        <v>12</v>
      </c>
      <c r="H28" s="121"/>
      <c r="I28" s="121"/>
      <c r="J28" s="121"/>
      <c r="K28" s="121"/>
      <c r="L28" s="81"/>
    </row>
    <row r="29" spans="1:12" ht="21.75" customHeight="1">
      <c r="A29" s="122" t="s">
        <v>3</v>
      </c>
      <c r="B29" s="124" t="s">
        <v>4</v>
      </c>
      <c r="C29" s="124" t="s">
        <v>5</v>
      </c>
      <c r="D29" s="124"/>
      <c r="E29" s="124" t="s">
        <v>6</v>
      </c>
      <c r="F29" s="124" t="s">
        <v>7</v>
      </c>
      <c r="G29" s="124" t="s">
        <v>3</v>
      </c>
      <c r="H29" s="124" t="s">
        <v>4</v>
      </c>
      <c r="I29" s="124" t="s">
        <v>5</v>
      </c>
      <c r="J29" s="124"/>
      <c r="K29" s="124" t="s">
        <v>6</v>
      </c>
      <c r="L29" s="129" t="s">
        <v>7</v>
      </c>
    </row>
    <row r="30" spans="1:12" ht="15.75" customHeight="1">
      <c r="A30" s="122"/>
      <c r="B30" s="124"/>
      <c r="C30" s="37" t="s">
        <v>8</v>
      </c>
      <c r="D30" s="37" t="s">
        <v>9</v>
      </c>
      <c r="E30" s="124"/>
      <c r="F30" s="124"/>
      <c r="G30" s="124"/>
      <c r="H30" s="124"/>
      <c r="I30" s="37" t="s">
        <v>8</v>
      </c>
      <c r="J30" s="37" t="s">
        <v>9</v>
      </c>
      <c r="K30" s="124"/>
      <c r="L30" s="129"/>
    </row>
    <row r="31" spans="1:12" ht="12">
      <c r="A31" s="82" t="s">
        <v>35</v>
      </c>
      <c r="B31" s="24" t="s">
        <v>36</v>
      </c>
      <c r="C31" s="23">
        <v>2</v>
      </c>
      <c r="D31" s="23">
        <v>2</v>
      </c>
      <c r="E31" s="25">
        <f>C31+(D31/2)</f>
        <v>3</v>
      </c>
      <c r="F31" s="23">
        <v>5</v>
      </c>
      <c r="G31" s="27" t="s">
        <v>109</v>
      </c>
      <c r="H31" s="38" t="s">
        <v>107</v>
      </c>
      <c r="I31" s="27">
        <v>2</v>
      </c>
      <c r="J31" s="27">
        <v>2</v>
      </c>
      <c r="K31" s="39">
        <v>3</v>
      </c>
      <c r="L31" s="70">
        <v>5</v>
      </c>
    </row>
    <row r="32" spans="1:12" ht="12">
      <c r="A32" s="82" t="s">
        <v>37</v>
      </c>
      <c r="B32" s="24" t="s">
        <v>104</v>
      </c>
      <c r="C32" s="23">
        <v>2</v>
      </c>
      <c r="D32" s="23">
        <v>0</v>
      </c>
      <c r="E32" s="25">
        <f>C32+(D32/2)</f>
        <v>2</v>
      </c>
      <c r="F32" s="23">
        <v>4</v>
      </c>
      <c r="G32" s="23" t="s">
        <v>110</v>
      </c>
      <c r="H32" s="24" t="s">
        <v>58</v>
      </c>
      <c r="I32" s="23">
        <v>2</v>
      </c>
      <c r="J32" s="23">
        <v>2</v>
      </c>
      <c r="K32" s="25">
        <f>I32+(J32/2)</f>
        <v>3</v>
      </c>
      <c r="L32" s="70">
        <v>5</v>
      </c>
    </row>
    <row r="33" spans="1:12" ht="12">
      <c r="A33" s="82" t="s">
        <v>93</v>
      </c>
      <c r="B33" s="24" t="s">
        <v>106</v>
      </c>
      <c r="C33" s="23">
        <v>2</v>
      </c>
      <c r="D33" s="23">
        <v>2</v>
      </c>
      <c r="E33" s="25">
        <f>C33+(D33/2)</f>
        <v>3</v>
      </c>
      <c r="F33" s="23">
        <v>5</v>
      </c>
      <c r="G33" s="23" t="s">
        <v>114</v>
      </c>
      <c r="H33" s="24" t="s">
        <v>39</v>
      </c>
      <c r="I33" s="23">
        <v>2</v>
      </c>
      <c r="J33" s="23">
        <v>2</v>
      </c>
      <c r="K33" s="25">
        <f>I33+(J33/2)</f>
        <v>3</v>
      </c>
      <c r="L33" s="70">
        <v>5</v>
      </c>
    </row>
    <row r="34" spans="1:12" ht="12">
      <c r="A34" s="82" t="s">
        <v>76</v>
      </c>
      <c r="B34" s="24" t="s">
        <v>38</v>
      </c>
      <c r="C34" s="23">
        <v>2</v>
      </c>
      <c r="D34" s="23">
        <v>0</v>
      </c>
      <c r="E34" s="25">
        <f>C34+(D34/2)</f>
        <v>2</v>
      </c>
      <c r="F34" s="23">
        <v>4</v>
      </c>
      <c r="G34" s="23" t="s">
        <v>89</v>
      </c>
      <c r="H34" s="24" t="s">
        <v>40</v>
      </c>
      <c r="I34" s="23">
        <v>2</v>
      </c>
      <c r="J34" s="23">
        <v>0</v>
      </c>
      <c r="K34" s="25">
        <f>I34+(J34/2)</f>
        <v>2</v>
      </c>
      <c r="L34" s="70">
        <v>4</v>
      </c>
    </row>
    <row r="35" spans="1:12" ht="12">
      <c r="A35" s="83"/>
      <c r="B35" s="38"/>
      <c r="C35" s="27"/>
      <c r="D35" s="27"/>
      <c r="E35" s="25"/>
      <c r="F35" s="23"/>
      <c r="G35" s="23"/>
      <c r="H35" s="24"/>
      <c r="I35" s="23"/>
      <c r="J35" s="23"/>
      <c r="K35" s="25"/>
      <c r="L35" s="70"/>
    </row>
    <row r="36" spans="1:12" ht="12">
      <c r="A36" s="83"/>
      <c r="B36" s="28"/>
      <c r="C36" s="27"/>
      <c r="D36" s="27"/>
      <c r="E36" s="25"/>
      <c r="F36" s="23"/>
      <c r="G36" s="23"/>
      <c r="H36" s="24"/>
      <c r="I36" s="23"/>
      <c r="J36" s="23"/>
      <c r="K36" s="25"/>
      <c r="L36" s="70"/>
    </row>
    <row r="37" spans="1:12" ht="12">
      <c r="A37" s="83"/>
      <c r="B37" s="26"/>
      <c r="C37" s="27"/>
      <c r="D37" s="27"/>
      <c r="E37" s="25"/>
      <c r="F37" s="23"/>
      <c r="G37" s="58"/>
      <c r="H37" s="55"/>
      <c r="I37" s="56"/>
      <c r="J37" s="56"/>
      <c r="K37" s="57"/>
      <c r="L37" s="75"/>
    </row>
    <row r="38" spans="1:12" ht="12">
      <c r="A38" s="83"/>
      <c r="B38" s="28" t="s">
        <v>54</v>
      </c>
      <c r="C38" s="27"/>
      <c r="D38" s="27"/>
      <c r="E38" s="25"/>
      <c r="F38" s="23">
        <v>12</v>
      </c>
      <c r="G38" s="25"/>
      <c r="H38" s="24" t="s">
        <v>95</v>
      </c>
      <c r="I38" s="23">
        <v>0</v>
      </c>
      <c r="J38" s="23">
        <v>0</v>
      </c>
      <c r="K38" s="23">
        <v>0</v>
      </c>
      <c r="L38" s="70">
        <v>11</v>
      </c>
    </row>
    <row r="39" spans="1:12" ht="12">
      <c r="A39" s="122" t="s">
        <v>10</v>
      </c>
      <c r="B39" s="134"/>
      <c r="C39" s="35">
        <v>14</v>
      </c>
      <c r="D39" s="35">
        <v>6</v>
      </c>
      <c r="E39" s="35">
        <v>17</v>
      </c>
      <c r="F39" s="35">
        <f>SUM(F31:F38)</f>
        <v>30</v>
      </c>
      <c r="G39" s="124" t="s">
        <v>10</v>
      </c>
      <c r="H39" s="134"/>
      <c r="I39" s="35">
        <v>12</v>
      </c>
      <c r="J39" s="35">
        <v>10</v>
      </c>
      <c r="K39" s="35">
        <v>17</v>
      </c>
      <c r="L39" s="85">
        <v>30</v>
      </c>
    </row>
    <row r="40" spans="1:12" ht="12.75">
      <c r="A40" s="126" t="s">
        <v>13</v>
      </c>
      <c r="B40" s="127"/>
      <c r="C40" s="42"/>
      <c r="D40" s="42"/>
      <c r="E40" s="42"/>
      <c r="F40" s="42"/>
      <c r="G40" s="25"/>
      <c r="H40" s="40" t="s">
        <v>80</v>
      </c>
      <c r="I40" s="41"/>
      <c r="J40" s="41"/>
      <c r="K40" s="41"/>
      <c r="L40" s="84">
        <v>8</v>
      </c>
    </row>
    <row r="41" spans="1:12" ht="12">
      <c r="A41" s="136" t="s">
        <v>11</v>
      </c>
      <c r="B41" s="131"/>
      <c r="C41" s="131"/>
      <c r="D41" s="131"/>
      <c r="E41" s="131"/>
      <c r="F41" s="43"/>
      <c r="G41" s="131"/>
      <c r="H41" s="131"/>
      <c r="I41" s="131"/>
      <c r="J41" s="131"/>
      <c r="K41" s="131"/>
      <c r="L41" s="132"/>
    </row>
    <row r="42" spans="1:12" ht="12">
      <c r="A42" s="133" t="s">
        <v>3</v>
      </c>
      <c r="B42" s="119" t="s">
        <v>4</v>
      </c>
      <c r="C42" s="119" t="s">
        <v>5</v>
      </c>
      <c r="D42" s="119"/>
      <c r="E42" s="119" t="s">
        <v>14</v>
      </c>
      <c r="F42" s="119" t="s">
        <v>7</v>
      </c>
      <c r="G42" s="119" t="s">
        <v>3</v>
      </c>
      <c r="H42" s="119" t="s">
        <v>4</v>
      </c>
      <c r="I42" s="119" t="s">
        <v>5</v>
      </c>
      <c r="J42" s="119"/>
      <c r="K42" s="119" t="s">
        <v>14</v>
      </c>
      <c r="L42" s="130" t="s">
        <v>7</v>
      </c>
    </row>
    <row r="43" spans="1:12" ht="12">
      <c r="A43" s="133"/>
      <c r="B43" s="119"/>
      <c r="C43" s="44" t="s">
        <v>8</v>
      </c>
      <c r="D43" s="44" t="s">
        <v>9</v>
      </c>
      <c r="E43" s="119"/>
      <c r="F43" s="119"/>
      <c r="G43" s="119"/>
      <c r="H43" s="119"/>
      <c r="I43" s="44" t="s">
        <v>8</v>
      </c>
      <c r="J43" s="44" t="s">
        <v>9</v>
      </c>
      <c r="K43" s="119"/>
      <c r="L43" s="130"/>
    </row>
    <row r="44" spans="1:12" ht="12">
      <c r="A44" s="86" t="s">
        <v>92</v>
      </c>
      <c r="B44" s="62" t="s">
        <v>96</v>
      </c>
      <c r="C44" s="61">
        <v>2</v>
      </c>
      <c r="D44" s="61">
        <v>0</v>
      </c>
      <c r="E44" s="63">
        <f aca="true" t="shared" si="2" ref="E44:E53">C44+(D44/2)</f>
        <v>2</v>
      </c>
      <c r="F44" s="61">
        <v>4</v>
      </c>
      <c r="G44" s="61" t="s">
        <v>65</v>
      </c>
      <c r="H44" s="100" t="s">
        <v>111</v>
      </c>
      <c r="I44" s="61">
        <v>0</v>
      </c>
      <c r="J44" s="61">
        <v>4</v>
      </c>
      <c r="K44" s="63">
        <f>I44+(J44/2)</f>
        <v>2</v>
      </c>
      <c r="L44" s="87">
        <v>3</v>
      </c>
    </row>
    <row r="45" spans="1:12" ht="12">
      <c r="A45" s="61" t="s">
        <v>73</v>
      </c>
      <c r="B45" s="62" t="s">
        <v>103</v>
      </c>
      <c r="C45" s="61">
        <v>2</v>
      </c>
      <c r="D45" s="61">
        <v>0</v>
      </c>
      <c r="E45" s="63">
        <f t="shared" si="2"/>
        <v>2</v>
      </c>
      <c r="F45" s="87">
        <v>4</v>
      </c>
      <c r="G45" s="64" t="s">
        <v>98</v>
      </c>
      <c r="H45" s="62" t="s">
        <v>97</v>
      </c>
      <c r="I45" s="65">
        <v>2</v>
      </c>
      <c r="J45" s="65">
        <v>0</v>
      </c>
      <c r="K45" s="63">
        <v>2</v>
      </c>
      <c r="L45" s="88">
        <v>4</v>
      </c>
    </row>
    <row r="46" spans="1:12" ht="12">
      <c r="A46" s="86" t="s">
        <v>85</v>
      </c>
      <c r="B46" s="100" t="s">
        <v>113</v>
      </c>
      <c r="C46" s="63">
        <v>2</v>
      </c>
      <c r="D46" s="63">
        <v>2</v>
      </c>
      <c r="E46" s="63">
        <v>3</v>
      </c>
      <c r="F46" s="63">
        <v>4</v>
      </c>
      <c r="G46" s="66" t="s">
        <v>101</v>
      </c>
      <c r="H46" s="68" t="s">
        <v>112</v>
      </c>
      <c r="I46" s="66">
        <v>2</v>
      </c>
      <c r="J46" s="66">
        <v>0</v>
      </c>
      <c r="K46" s="67">
        <v>2</v>
      </c>
      <c r="L46" s="87">
        <v>4</v>
      </c>
    </row>
    <row r="47" spans="1:12" ht="12">
      <c r="A47" s="82" t="s">
        <v>61</v>
      </c>
      <c r="B47" s="24" t="s">
        <v>42</v>
      </c>
      <c r="C47" s="23">
        <v>2</v>
      </c>
      <c r="D47" s="23">
        <v>0</v>
      </c>
      <c r="E47" s="25">
        <f t="shared" si="2"/>
        <v>2</v>
      </c>
      <c r="F47" s="23">
        <v>3</v>
      </c>
      <c r="G47" s="27" t="s">
        <v>100</v>
      </c>
      <c r="H47" s="38" t="s">
        <v>99</v>
      </c>
      <c r="I47" s="27">
        <v>2</v>
      </c>
      <c r="J47" s="27">
        <v>0</v>
      </c>
      <c r="K47" s="39">
        <v>2</v>
      </c>
      <c r="L47" s="70">
        <v>4</v>
      </c>
    </row>
    <row r="48" spans="1:12" ht="12">
      <c r="A48" s="82" t="s">
        <v>75</v>
      </c>
      <c r="B48" s="24" t="s">
        <v>45</v>
      </c>
      <c r="C48" s="23">
        <v>2</v>
      </c>
      <c r="D48" s="23">
        <v>0</v>
      </c>
      <c r="E48" s="25">
        <f t="shared" si="2"/>
        <v>2</v>
      </c>
      <c r="F48" s="23">
        <v>3</v>
      </c>
      <c r="G48" s="82" t="s">
        <v>73</v>
      </c>
      <c r="H48" s="40" t="s">
        <v>108</v>
      </c>
      <c r="I48" s="25">
        <v>0</v>
      </c>
      <c r="J48" s="25">
        <v>4</v>
      </c>
      <c r="K48" s="25">
        <f aca="true" t="shared" si="3" ref="K48:K53">I48+(J48/2)</f>
        <v>2</v>
      </c>
      <c r="L48" s="25">
        <v>3</v>
      </c>
    </row>
    <row r="49" spans="1:12" ht="12">
      <c r="A49" s="82" t="s">
        <v>67</v>
      </c>
      <c r="B49" s="24" t="s">
        <v>44</v>
      </c>
      <c r="C49" s="23">
        <v>2</v>
      </c>
      <c r="D49" s="23">
        <v>0</v>
      </c>
      <c r="E49" s="25">
        <f t="shared" si="2"/>
        <v>2</v>
      </c>
      <c r="F49" s="45">
        <v>3</v>
      </c>
      <c r="G49" s="23" t="s">
        <v>63</v>
      </c>
      <c r="H49" s="24" t="s">
        <v>46</v>
      </c>
      <c r="I49" s="23">
        <v>1</v>
      </c>
      <c r="J49" s="23">
        <v>2</v>
      </c>
      <c r="K49" s="25">
        <f t="shared" si="3"/>
        <v>2</v>
      </c>
      <c r="L49" s="70">
        <v>3</v>
      </c>
    </row>
    <row r="50" spans="1:12" ht="12">
      <c r="A50" s="89" t="s">
        <v>55</v>
      </c>
      <c r="B50" s="47" t="s">
        <v>56</v>
      </c>
      <c r="C50" s="48">
        <v>1</v>
      </c>
      <c r="D50" s="48">
        <v>1</v>
      </c>
      <c r="E50" s="25">
        <f t="shared" si="2"/>
        <v>1.5</v>
      </c>
      <c r="F50" s="25">
        <v>3</v>
      </c>
      <c r="G50" s="23" t="s">
        <v>64</v>
      </c>
      <c r="H50" s="24" t="s">
        <v>47</v>
      </c>
      <c r="I50" s="23">
        <v>2</v>
      </c>
      <c r="J50" s="23">
        <v>0</v>
      </c>
      <c r="K50" s="25">
        <f t="shared" si="3"/>
        <v>2</v>
      </c>
      <c r="L50" s="70">
        <v>3</v>
      </c>
    </row>
    <row r="51" spans="1:12" ht="12">
      <c r="A51" s="82" t="s">
        <v>59</v>
      </c>
      <c r="B51" s="24" t="s">
        <v>71</v>
      </c>
      <c r="C51" s="23">
        <v>2</v>
      </c>
      <c r="D51" s="23">
        <v>0</v>
      </c>
      <c r="E51" s="25">
        <f t="shared" si="2"/>
        <v>2</v>
      </c>
      <c r="F51" s="23">
        <v>3</v>
      </c>
      <c r="G51" s="23" t="s">
        <v>66</v>
      </c>
      <c r="H51" s="24" t="s">
        <v>49</v>
      </c>
      <c r="I51" s="23">
        <v>2</v>
      </c>
      <c r="J51" s="23">
        <v>0</v>
      </c>
      <c r="K51" s="25">
        <f t="shared" si="3"/>
        <v>2</v>
      </c>
      <c r="L51" s="90">
        <v>3</v>
      </c>
    </row>
    <row r="52" spans="1:12" ht="12">
      <c r="A52" s="82" t="s">
        <v>70</v>
      </c>
      <c r="B52" s="24" t="s">
        <v>102</v>
      </c>
      <c r="C52" s="23">
        <v>2</v>
      </c>
      <c r="D52" s="23">
        <v>0</v>
      </c>
      <c r="E52" s="25">
        <f t="shared" si="2"/>
        <v>2</v>
      </c>
      <c r="F52" s="23">
        <v>3</v>
      </c>
      <c r="G52" s="23" t="s">
        <v>62</v>
      </c>
      <c r="H52" s="24" t="s">
        <v>48</v>
      </c>
      <c r="I52" s="23">
        <v>2</v>
      </c>
      <c r="J52" s="23">
        <v>0</v>
      </c>
      <c r="K52" s="25">
        <f t="shared" si="3"/>
        <v>2</v>
      </c>
      <c r="L52" s="70">
        <v>4</v>
      </c>
    </row>
    <row r="53" spans="1:12" ht="12">
      <c r="A53" s="82" t="s">
        <v>60</v>
      </c>
      <c r="B53" s="24" t="s">
        <v>41</v>
      </c>
      <c r="C53" s="23">
        <v>2</v>
      </c>
      <c r="D53" s="23">
        <v>0</v>
      </c>
      <c r="E53" s="25">
        <f t="shared" si="2"/>
        <v>2</v>
      </c>
      <c r="F53" s="23">
        <v>3</v>
      </c>
      <c r="G53" s="46" t="s">
        <v>86</v>
      </c>
      <c r="H53" s="47" t="s">
        <v>74</v>
      </c>
      <c r="I53" s="48">
        <v>2</v>
      </c>
      <c r="J53" s="48">
        <v>0</v>
      </c>
      <c r="K53" s="25">
        <f t="shared" si="3"/>
        <v>2</v>
      </c>
      <c r="L53" s="91">
        <v>3</v>
      </c>
    </row>
    <row r="54" spans="1:12" ht="12">
      <c r="A54" s="23" t="s">
        <v>115</v>
      </c>
      <c r="B54" s="24" t="s">
        <v>116</v>
      </c>
      <c r="C54" s="23">
        <v>6</v>
      </c>
      <c r="D54" s="23">
        <v>2</v>
      </c>
      <c r="E54" s="23">
        <v>7</v>
      </c>
      <c r="F54" s="23">
        <v>8</v>
      </c>
      <c r="G54" s="23" t="s">
        <v>115</v>
      </c>
      <c r="H54" s="24" t="s">
        <v>116</v>
      </c>
      <c r="I54" s="23">
        <v>6</v>
      </c>
      <c r="J54" s="23">
        <v>2</v>
      </c>
      <c r="K54" s="23">
        <v>7</v>
      </c>
      <c r="L54" s="23">
        <v>8</v>
      </c>
    </row>
    <row r="55" spans="1:12" ht="12">
      <c r="A55" s="27" t="s">
        <v>117</v>
      </c>
      <c r="B55" s="38" t="s">
        <v>118</v>
      </c>
      <c r="C55" s="27">
        <v>0</v>
      </c>
      <c r="D55" s="27">
        <v>20</v>
      </c>
      <c r="E55" s="23">
        <v>10</v>
      </c>
      <c r="F55" s="23">
        <v>13</v>
      </c>
      <c r="G55" s="27" t="s">
        <v>117</v>
      </c>
      <c r="H55" s="38" t="s">
        <v>118</v>
      </c>
      <c r="I55" s="27">
        <v>0</v>
      </c>
      <c r="J55" s="27">
        <v>20</v>
      </c>
      <c r="K55" s="23">
        <v>10</v>
      </c>
      <c r="L55" s="23">
        <v>13</v>
      </c>
    </row>
    <row r="56" spans="1:12" ht="12">
      <c r="A56" s="92"/>
      <c r="B56" s="60"/>
      <c r="C56" s="60"/>
      <c r="D56" s="60"/>
      <c r="E56" s="60"/>
      <c r="F56" s="60"/>
      <c r="G56" s="46"/>
      <c r="H56" s="47"/>
      <c r="I56" s="48"/>
      <c r="J56" s="48"/>
      <c r="K56" s="25"/>
      <c r="L56" s="91"/>
    </row>
    <row r="57" spans="1:12" ht="12">
      <c r="A57" s="150" t="s">
        <v>94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2"/>
    </row>
    <row r="58" spans="1:12" ht="12">
      <c r="A58" s="128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25"/>
    </row>
    <row r="59" spans="1:12" ht="12">
      <c r="A59" s="128"/>
      <c r="B59" s="137"/>
      <c r="C59" s="49"/>
      <c r="D59" s="49"/>
      <c r="E59" s="137"/>
      <c r="F59" s="137"/>
      <c r="G59" s="137"/>
      <c r="H59" s="137"/>
      <c r="I59" s="49"/>
      <c r="J59" s="49"/>
      <c r="K59" s="137"/>
      <c r="L59" s="125"/>
    </row>
    <row r="60" spans="1:12" ht="12">
      <c r="A60" s="93"/>
      <c r="B60" s="50"/>
      <c r="C60" s="50"/>
      <c r="D60" s="50"/>
      <c r="E60" s="51"/>
      <c r="F60" s="50"/>
      <c r="G60" s="50"/>
      <c r="H60" s="50"/>
      <c r="I60" s="50"/>
      <c r="J60" s="50"/>
      <c r="K60" s="51"/>
      <c r="L60" s="94"/>
    </row>
    <row r="61" spans="1:12" ht="12">
      <c r="A61" s="95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96"/>
    </row>
    <row r="62" spans="1:12" ht="12">
      <c r="A62" s="97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77"/>
    </row>
    <row r="63" spans="1:12" ht="12.75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8"/>
    </row>
    <row r="64" spans="1:12" ht="12.75">
      <c r="A64" s="142"/>
      <c r="B64" s="143"/>
      <c r="C64" s="143"/>
      <c r="D64" s="143"/>
      <c r="E64" s="143"/>
      <c r="F64" s="54"/>
      <c r="G64" s="143"/>
      <c r="H64" s="143"/>
      <c r="I64" s="143"/>
      <c r="J64" s="143"/>
      <c r="K64" s="143"/>
      <c r="L64" s="98"/>
    </row>
    <row r="65" spans="1:12" ht="12.75">
      <c r="A65" s="144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40"/>
    </row>
    <row r="66" spans="1:12" ht="13.5" thickBot="1">
      <c r="A66" s="145"/>
      <c r="B66" s="139"/>
      <c r="C66" s="99"/>
      <c r="D66" s="99"/>
      <c r="E66" s="139"/>
      <c r="F66" s="139"/>
      <c r="G66" s="139"/>
      <c r="H66" s="139"/>
      <c r="I66" s="99"/>
      <c r="J66" s="99"/>
      <c r="K66" s="139"/>
      <c r="L66" s="141"/>
    </row>
    <row r="67" spans="1:12" ht="12">
      <c r="A67" s="10"/>
      <c r="B67" s="11"/>
      <c r="C67" s="12"/>
      <c r="D67" s="12"/>
      <c r="E67" s="12"/>
      <c r="F67" s="12"/>
      <c r="G67" s="10"/>
      <c r="H67" s="13"/>
      <c r="I67" s="14"/>
      <c r="J67" s="14"/>
      <c r="K67" s="14"/>
      <c r="L67" s="14"/>
    </row>
    <row r="68" spans="1:12" ht="12">
      <c r="A68" s="10"/>
      <c r="B68" s="11"/>
      <c r="C68" s="12"/>
      <c r="D68" s="12"/>
      <c r="E68" s="12"/>
      <c r="F68" s="12"/>
      <c r="G68" s="10"/>
      <c r="H68" s="13"/>
      <c r="I68" s="14"/>
      <c r="J68" s="14"/>
      <c r="K68" s="14"/>
      <c r="L68" s="14"/>
    </row>
    <row r="69" spans="1:12" ht="12">
      <c r="A69" s="10"/>
      <c r="B69" s="11"/>
      <c r="C69" s="12"/>
      <c r="D69" s="12"/>
      <c r="E69" s="12"/>
      <c r="F69" s="12"/>
      <c r="G69" s="10"/>
      <c r="H69" s="13"/>
      <c r="I69" s="14"/>
      <c r="J69" s="14"/>
      <c r="K69" s="14"/>
      <c r="L69" s="14"/>
    </row>
    <row r="70" spans="1:12" ht="12">
      <c r="A70" s="15"/>
      <c r="B70" s="15"/>
      <c r="C70" s="4"/>
      <c r="D70" s="4"/>
      <c r="E70" s="5"/>
      <c r="F70" s="4"/>
      <c r="G70" s="11"/>
      <c r="H70" s="11"/>
      <c r="I70" s="12"/>
      <c r="J70" s="12"/>
      <c r="K70" s="12"/>
      <c r="L70" s="12"/>
    </row>
    <row r="71" spans="1:12" ht="12">
      <c r="A71" s="11"/>
      <c r="B71" s="11"/>
      <c r="C71" s="16"/>
      <c r="D71" s="16"/>
      <c r="E71" s="12"/>
      <c r="F71" s="12"/>
      <c r="G71" s="11"/>
      <c r="H71" s="11"/>
      <c r="I71" s="12"/>
      <c r="J71" s="12"/>
      <c r="K71" s="12"/>
      <c r="L71" s="12"/>
    </row>
    <row r="72" spans="1:12" ht="12.75">
      <c r="A72" s="153"/>
      <c r="B72" s="153"/>
      <c r="C72" s="153"/>
      <c r="D72" s="153"/>
      <c r="E72" s="153"/>
      <c r="F72" s="7"/>
      <c r="G72" s="153"/>
      <c r="H72" s="153"/>
      <c r="I72" s="153"/>
      <c r="J72" s="153"/>
      <c r="K72" s="153"/>
      <c r="L72" s="8"/>
    </row>
    <row r="73" spans="1:12" ht="12.7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</row>
    <row r="74" spans="1:12" ht="12.75">
      <c r="A74" s="149"/>
      <c r="B74" s="149"/>
      <c r="C74" s="9"/>
      <c r="D74" s="9"/>
      <c r="E74" s="149"/>
      <c r="F74" s="149"/>
      <c r="G74" s="149"/>
      <c r="H74" s="149"/>
      <c r="I74" s="9"/>
      <c r="J74" s="9"/>
      <c r="K74" s="149"/>
      <c r="L74" s="149"/>
    </row>
    <row r="75" spans="1:12" ht="12">
      <c r="A75" s="4"/>
      <c r="B75" s="17"/>
      <c r="C75" s="4"/>
      <c r="D75" s="4"/>
      <c r="E75" s="5"/>
      <c r="F75" s="18"/>
      <c r="G75" s="19"/>
      <c r="H75" s="20"/>
      <c r="I75" s="21"/>
      <c r="J75" s="21"/>
      <c r="K75" s="5"/>
      <c r="L75" s="5"/>
    </row>
    <row r="76" spans="1:12" ht="12">
      <c r="A76" s="4"/>
      <c r="B76" s="17"/>
      <c r="C76" s="4"/>
      <c r="D76" s="4"/>
      <c r="E76" s="5"/>
      <c r="F76" s="18"/>
      <c r="G76" s="22"/>
      <c r="H76" s="11"/>
      <c r="I76" s="12"/>
      <c r="J76" s="12"/>
      <c r="K76" s="12"/>
      <c r="L76" s="12"/>
    </row>
    <row r="77" spans="1:12" ht="1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</sheetData>
  <sheetProtection/>
  <mergeCells count="83">
    <mergeCell ref="H73:H74"/>
    <mergeCell ref="E65:E66"/>
    <mergeCell ref="C58:D58"/>
    <mergeCell ref="L73:L74"/>
    <mergeCell ref="G73:G74"/>
    <mergeCell ref="A72:E72"/>
    <mergeCell ref="G72:K72"/>
    <mergeCell ref="A73:A74"/>
    <mergeCell ref="B73:B74"/>
    <mergeCell ref="C73:D73"/>
    <mergeCell ref="E73:E74"/>
    <mergeCell ref="H65:H66"/>
    <mergeCell ref="B58:B59"/>
    <mergeCell ref="G58:G59"/>
    <mergeCell ref="C42:D42"/>
    <mergeCell ref="I73:J73"/>
    <mergeCell ref="A57:L57"/>
    <mergeCell ref="B65:B66"/>
    <mergeCell ref="C65:D65"/>
    <mergeCell ref="I58:J58"/>
    <mergeCell ref="K73:K74"/>
    <mergeCell ref="F73:F74"/>
    <mergeCell ref="I65:J65"/>
    <mergeCell ref="G65:G66"/>
    <mergeCell ref="E42:E43"/>
    <mergeCell ref="B42:B43"/>
    <mergeCell ref="H58:H59"/>
    <mergeCell ref="F42:F43"/>
    <mergeCell ref="G42:G43"/>
    <mergeCell ref="H42:H43"/>
    <mergeCell ref="F65:F66"/>
    <mergeCell ref="A64:E64"/>
    <mergeCell ref="G64:K64"/>
    <mergeCell ref="A65:A66"/>
    <mergeCell ref="E58:E59"/>
    <mergeCell ref="F58:F59"/>
    <mergeCell ref="A63:L63"/>
    <mergeCell ref="I29:J29"/>
    <mergeCell ref="G29:G30"/>
    <mergeCell ref="H29:H30"/>
    <mergeCell ref="K58:K59"/>
    <mergeCell ref="K65:K66"/>
    <mergeCell ref="L65:L66"/>
    <mergeCell ref="L42:L43"/>
    <mergeCell ref="C29:D29"/>
    <mergeCell ref="A26:B26"/>
    <mergeCell ref="B29:B30"/>
    <mergeCell ref="G41:L41"/>
    <mergeCell ref="A42:A43"/>
    <mergeCell ref="F29:F30"/>
    <mergeCell ref="G39:H39"/>
    <mergeCell ref="G26:H26"/>
    <mergeCell ref="A41:E41"/>
    <mergeCell ref="L58:L59"/>
    <mergeCell ref="A40:B40"/>
    <mergeCell ref="A58:A59"/>
    <mergeCell ref="L29:L30"/>
    <mergeCell ref="K29:K30"/>
    <mergeCell ref="E11:E12"/>
    <mergeCell ref="B11:B12"/>
    <mergeCell ref="G11:G12"/>
    <mergeCell ref="H11:H12"/>
    <mergeCell ref="I42:J42"/>
    <mergeCell ref="K42:K43"/>
    <mergeCell ref="A28:E28"/>
    <mergeCell ref="A29:A30"/>
    <mergeCell ref="C11:D11"/>
    <mergeCell ref="E29:E30"/>
    <mergeCell ref="I11:J11"/>
    <mergeCell ref="G28:K28"/>
    <mergeCell ref="F11:F12"/>
    <mergeCell ref="K11:K12"/>
    <mergeCell ref="A39:B39"/>
    <mergeCell ref="A1:L1"/>
    <mergeCell ref="A2:A7"/>
    <mergeCell ref="B4:L7"/>
    <mergeCell ref="B2:L3"/>
    <mergeCell ref="A10:E10"/>
    <mergeCell ref="A11:A12"/>
    <mergeCell ref="G10:K10"/>
    <mergeCell ref="A8:L8"/>
    <mergeCell ref="A9:L9"/>
    <mergeCell ref="L11:L12"/>
  </mergeCells>
  <printOptions/>
  <pageMargins left="0.43" right="0" top="0" bottom="0" header="0" footer="0"/>
  <pageSetup fitToHeight="1" fitToWidth="1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ronaldinho424</cp:lastModifiedBy>
  <cp:lastPrinted>2018-07-11T11:47:32Z</cp:lastPrinted>
  <dcterms:created xsi:type="dcterms:W3CDTF">1999-05-26T11:21:22Z</dcterms:created>
  <dcterms:modified xsi:type="dcterms:W3CDTF">2019-05-27T19:52:56Z</dcterms:modified>
  <cp:category/>
  <cp:version/>
  <cp:contentType/>
  <cp:contentStatus/>
</cp:coreProperties>
</file>