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<sst xmlns="http://schemas.openxmlformats.org/spreadsheetml/2006/main" count="175" uniqueCount="134">
  <si>
    <t>YALOVA ÜNİVERSİTESİ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</si>
  <si>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</si>
  <si>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</si>
  <si>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</si>
  <si>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</si>
  <si>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</si>
  <si>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</si>
  <si>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</si>
  <si>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</si>
  <si>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</si>
  <si>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Toplam Kredi</t>
  </si>
  <si>
    <t>III.YARIYIL/GÜZ</t>
  </si>
  <si>
    <t>IV.YARIYIL BAHAR</t>
  </si>
  <si>
    <t>Kredi</t>
  </si>
  <si>
    <t xml:space="preserve"> </t>
  </si>
  <si>
    <t>Bitki Yetiştirme Ortamları ve Hidroponik</t>
  </si>
  <si>
    <t>YPS103</t>
  </si>
  <si>
    <t>Botanik</t>
  </si>
  <si>
    <t>Süs Bitkileri Üretim Teknikleri</t>
  </si>
  <si>
    <t>YDB101</t>
  </si>
  <si>
    <t>Yabancı Dil İngilizce I</t>
  </si>
  <si>
    <t>YPS102</t>
  </si>
  <si>
    <t>Bitki Fizyolojisi</t>
  </si>
  <si>
    <t>YPS104</t>
  </si>
  <si>
    <t>Mevsimlik Çiçek Yetiştiriciliği</t>
  </si>
  <si>
    <t>YPS112</t>
  </si>
  <si>
    <t>Peyzajda Sulama</t>
  </si>
  <si>
    <t>AİB102</t>
  </si>
  <si>
    <t>Atatürk İlkeleri ve  İnkılap Tar-II</t>
  </si>
  <si>
    <t>TDB102</t>
  </si>
  <si>
    <t>Türk Dili-II</t>
  </si>
  <si>
    <t>YDB102</t>
  </si>
  <si>
    <t>Yabancı Dil İngilizce II</t>
  </si>
  <si>
    <t>YPS201</t>
  </si>
  <si>
    <t>Kesme Çiçek Yetiştiriciliği</t>
  </si>
  <si>
    <t>YPS203</t>
  </si>
  <si>
    <t>Park Bahçe Bakım ve Onarım Tek.</t>
  </si>
  <si>
    <t>İç Mekan Süs Bitkileri Yetiştiriciliği</t>
  </si>
  <si>
    <t>Fidanlık Tesisi ve Yönetimi</t>
  </si>
  <si>
    <t xml:space="preserve">Süs Bitkilerinin Muhafazası </t>
  </si>
  <si>
    <t>Süs Bitkileri Ekonomisi ve Paz.</t>
  </si>
  <si>
    <t>Yer Örtücü Bit. Ve Peyzajda Kul.</t>
  </si>
  <si>
    <t>İnsan İlişkileri</t>
  </si>
  <si>
    <t>Doğal Soğanlı Bitkiler</t>
  </si>
  <si>
    <t>Peyzaj Mekanizasyonu</t>
  </si>
  <si>
    <t>Ağaçlandırma</t>
  </si>
  <si>
    <t>Çevre Sorunları</t>
  </si>
  <si>
    <t>NLP</t>
  </si>
  <si>
    <t>FAKÜLTE/YÜKSEKOKUL/DEVLET KONSERVATUVARI/MESLEK YÜKSEKOKULU : YALOVA MESLEK YÜKSEKOKULU</t>
  </si>
  <si>
    <t>BÖLÜM/PROGRAM  : PARK BAHÇE BİTKİLERİ BÖLÜMÜ / PEYZAJ VE SÜS BİTKİLERİ PROGRAMI</t>
  </si>
  <si>
    <t>YPS107</t>
  </si>
  <si>
    <t>YPS109</t>
  </si>
  <si>
    <t>Seçmeli Dersler</t>
  </si>
  <si>
    <t>TİY102</t>
  </si>
  <si>
    <t>Temel İlkYardım</t>
  </si>
  <si>
    <t>Ekoloji</t>
  </si>
  <si>
    <t>Peyzaj Proje Tekniği</t>
  </si>
  <si>
    <t>YPS253</t>
  </si>
  <si>
    <t>YPS257</t>
  </si>
  <si>
    <t>YPS259</t>
  </si>
  <si>
    <t>YPS258</t>
  </si>
  <si>
    <t>YPS260</t>
  </si>
  <si>
    <t>YPS262</t>
  </si>
  <si>
    <t>YBY259</t>
  </si>
  <si>
    <t>Peyzajda Ölçme Bilgisi</t>
  </si>
  <si>
    <t>YPS261</t>
  </si>
  <si>
    <t>Bitki Besleme ve Gübreleme</t>
  </si>
  <si>
    <t>Bitkisel Tasarım Tekniği</t>
  </si>
  <si>
    <t>YPS263</t>
  </si>
  <si>
    <t>İş Güvenliği</t>
  </si>
  <si>
    <t>YPS265</t>
  </si>
  <si>
    <t>YPS207</t>
  </si>
  <si>
    <t>YPS115</t>
  </si>
  <si>
    <t>Çim Alan Tesisi ve Yönetimi</t>
  </si>
  <si>
    <t>YPS116</t>
  </si>
  <si>
    <t>Endüstriye Dayalı Eğitim</t>
  </si>
  <si>
    <t>TDB101</t>
  </si>
  <si>
    <t>AİB101</t>
  </si>
  <si>
    <t>Türk Dili-I</t>
  </si>
  <si>
    <t>Atatürk İlkeleri ve  İnkılap Tar-I</t>
  </si>
  <si>
    <t>YPS267</t>
  </si>
  <si>
    <t>YPS117</t>
  </si>
  <si>
    <t>YPS119</t>
  </si>
  <si>
    <t>YPS118</t>
  </si>
  <si>
    <t>YPS122</t>
  </si>
  <si>
    <t>YPS124</t>
  </si>
  <si>
    <t>YPS269</t>
  </si>
  <si>
    <t>YPS209</t>
  </si>
  <si>
    <t>30 iş günü Endüstriye Dayalı Eğitim (Staj) 8 ECTS olup, 1. ya da 2. sınıfın yaz dönemlerinde yapılabilir.</t>
  </si>
  <si>
    <t>*Seçmeli Ders</t>
  </si>
  <si>
    <t>Süs Bitkileri Hastalıkları</t>
  </si>
  <si>
    <t>Süs Bitkileri Zararlıları</t>
  </si>
  <si>
    <t>YPS266</t>
  </si>
  <si>
    <t>Derim Sonrası Fizyolojisi</t>
  </si>
  <si>
    <t>YPS268</t>
  </si>
  <si>
    <t>YPS270</t>
  </si>
  <si>
    <t xml:space="preserve">Mesleki Girişimcilik </t>
  </si>
  <si>
    <t>Tıbbi ve Aromatik Bitkiler Yetiştiriciliği</t>
  </si>
  <si>
    <t>Peyzaj Konstrüksiyonu</t>
  </si>
  <si>
    <t>Bilgisayar Destekli Peyzaj Tasarımı</t>
  </si>
  <si>
    <t>Dış Mekan Süs Bitkileri Yetiş. I</t>
  </si>
  <si>
    <t>Dış Mekan Süs Bitkileri Yetiş. II</t>
  </si>
  <si>
    <t xml:space="preserve">Peyzaj Uygulama Teknikleri </t>
  </si>
  <si>
    <t>YPS202</t>
  </si>
  <si>
    <t>YPS204</t>
  </si>
  <si>
    <t>Bitirme Çalışması</t>
  </si>
  <si>
    <t>Bitki Piyasası ve Satış Süreçleri</t>
  </si>
  <si>
    <t>Yönlendirilmiş Çalışma</t>
  </si>
  <si>
    <t>YPS206</t>
  </si>
  <si>
    <t>Genel Toplam</t>
  </si>
  <si>
    <t xml:space="preserve"> 2021 / 2022 EĞİTİM ÖĞRETİM YILI DERS PLANI
</t>
  </si>
  <si>
    <t xml:space="preserve"> MESLEKİ SEÇMELİ DERSLER</t>
  </si>
  <si>
    <t>ORTAK SEÇMELİ DERSLER</t>
  </si>
  <si>
    <t xml:space="preserve"> ORTAK SEÇMELİ DERSLER</t>
  </si>
  <si>
    <t>YPS264</t>
  </si>
  <si>
    <t>YPS252</t>
  </si>
  <si>
    <t>YPS256</t>
  </si>
  <si>
    <t>YİG201</t>
  </si>
  <si>
    <t>İş Sağlığı ve Güvenliği</t>
  </si>
  <si>
    <t>YTT275</t>
  </si>
  <si>
    <t>Çevre Koruma</t>
  </si>
  <si>
    <t>YTT267</t>
  </si>
  <si>
    <t>Kalite Güvence Standartları</t>
  </si>
  <si>
    <t>İST101</t>
  </si>
  <si>
    <t>İstattistik</t>
  </si>
  <si>
    <t>YTT271</t>
  </si>
  <si>
    <t>Proje Teknikleri</t>
  </si>
  <si>
    <t>YTT251</t>
  </si>
  <si>
    <t>Araştırma Yöntem ve Teknikleri</t>
  </si>
  <si>
    <t>Meslek Etiği</t>
  </si>
  <si>
    <t>EDÜ101</t>
  </si>
  <si>
    <t>EDÜ102</t>
  </si>
  <si>
    <t>YPS113</t>
  </si>
  <si>
    <t>Arazi Düzenleme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</si>
</sst>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Tur"/>
      <family val="0"/>
    </font>
    <font>
      <sz val="8"/>
      <name val="Arial"/>
      <family val="2"/>
    </font>
    <font>
      <sz val="8"/>
      <name val="Arial Tur"/>
      <family val="2"/>
    </font>
    <font>
      <b/>
      <sz val="16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4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49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49" applyFont="1" applyFill="1" applyBorder="1" applyAlignment="1">
      <alignment horizontal="center" wrapText="1"/>
      <protection/>
    </xf>
    <xf numFmtId="0" fontId="6" fillId="0" borderId="0" xfId="49" applyFont="1" applyFill="1" applyBorder="1" applyAlignment="1">
      <alignment horizontal="left"/>
      <protection/>
    </xf>
    <xf numFmtId="0" fontId="5" fillId="0" borderId="0" xfId="4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shrinkToFi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8" fillId="0" borderId="0" xfId="49" applyFont="1" applyFill="1" applyBorder="1" applyAlignment="1">
      <alignment horizontal="center" vertical="center" wrapText="1"/>
      <protection/>
    </xf>
    <xf numFmtId="0" fontId="5" fillId="0" borderId="12" xfId="49" applyFont="1" applyFill="1" applyBorder="1" applyAlignment="1">
      <alignment horizontal="center" wrapText="1"/>
      <protection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 vertical="justify"/>
    </xf>
    <xf numFmtId="0" fontId="7" fillId="0" borderId="17" xfId="0" applyFont="1" applyBorder="1" applyAlignment="1">
      <alignment horizontal="center" vertical="justify"/>
    </xf>
    <xf numFmtId="0" fontId="7" fillId="0" borderId="18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4" xfId="49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 wrapText="1"/>
      <protection/>
    </xf>
    <xf numFmtId="0" fontId="8" fillId="0" borderId="17" xfId="49" applyFont="1" applyFill="1" applyBorder="1" applyAlignment="1">
      <alignment horizontal="center" vertical="center" wrapText="1"/>
      <protection/>
    </xf>
    <xf numFmtId="0" fontId="1" fillId="0" borderId="0" xfId="49" applyFont="1" applyFill="1" applyBorder="1" applyAlignment="1">
      <alignment horizontal="center" vertical="center" wrapText="1"/>
      <protection/>
    </xf>
    <xf numFmtId="0" fontId="2" fillId="0" borderId="24" xfId="49" applyFont="1" applyFill="1" applyBorder="1" applyAlignment="1">
      <alignment horizontal="center"/>
      <protection/>
    </xf>
    <xf numFmtId="0" fontId="2" fillId="0" borderId="25" xfId="49" applyFont="1" applyFill="1" applyBorder="1" applyAlignment="1">
      <alignment horizontal="center"/>
      <protection/>
    </xf>
    <xf numFmtId="0" fontId="2" fillId="0" borderId="26" xfId="49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27" xfId="49" applyFont="1" applyFill="1" applyBorder="1" applyAlignment="1">
      <alignment horizontal="center"/>
      <protection/>
    </xf>
    <xf numFmtId="0" fontId="2" fillId="0" borderId="28" xfId="49" applyFont="1" applyFill="1" applyBorder="1" applyAlignment="1">
      <alignment horizontal="center"/>
      <protection/>
    </xf>
    <xf numFmtId="0" fontId="2" fillId="0" borderId="29" xfId="49" applyFont="1" applyFill="1" applyBorder="1" applyAlignment="1">
      <alignment horizontal="center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12" xfId="49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horizontal="center" vertical="center" wrapText="1"/>
      <protection/>
    </xf>
    <xf numFmtId="0" fontId="2" fillId="0" borderId="13" xfId="49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horizontal="center" vertical="center" wrapText="1"/>
      <protection/>
    </xf>
    <xf numFmtId="0" fontId="8" fillId="0" borderId="12" xfId="49" applyFont="1" applyFill="1" applyBorder="1" applyAlignment="1">
      <alignment horizontal="center" vertical="center" wrapText="1"/>
      <protection/>
    </xf>
    <xf numFmtId="0" fontId="8" fillId="0" borderId="13" xfId="49" applyFont="1" applyFill="1" applyBorder="1" applyAlignment="1">
      <alignment horizontal="center" vertical="center" wrapText="1"/>
      <protection/>
    </xf>
    <xf numFmtId="0" fontId="8" fillId="0" borderId="12" xfId="49" applyFont="1" applyFill="1" applyBorder="1" applyAlignment="1">
      <alignment horizontal="center" vertical="center" wrapText="1"/>
      <protection/>
    </xf>
    <xf numFmtId="0" fontId="5" fillId="0" borderId="12" xfId="49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1" xfId="49" applyFont="1" applyFill="1" applyBorder="1" applyAlignment="1">
      <alignment horizontal="center" wrapText="1"/>
      <protection/>
    </xf>
    <xf numFmtId="0" fontId="6" fillId="0" borderId="12" xfId="49" applyFont="1" applyFill="1" applyBorder="1" applyAlignment="1">
      <alignment horizontal="left"/>
      <protection/>
    </xf>
    <xf numFmtId="0" fontId="0" fillId="0" borderId="13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7" xfId="49" applyFont="1" applyFill="1" applyBorder="1" applyAlignment="1">
      <alignment horizontal="center" vertical="center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8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9" xfId="49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9525</xdr:rowOff>
    </xdr:from>
    <xdr:to>
      <xdr:col>1</xdr:col>
      <xdr:colOff>581025</xdr:colOff>
      <xdr:row>6</xdr:row>
      <xdr:rowOff>552450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0482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110" zoomScaleNormal="110" zoomScalePageLayoutView="0" workbookViewId="0" topLeftCell="A1">
      <selection activeCell="H33" sqref="H33"/>
    </sheetView>
  </sheetViews>
  <sheetFormatPr defaultColWidth="9.140625" defaultRowHeight="12.75"/>
  <cols>
    <col min="1" max="1" width="9.28125" style="0" customWidth="1"/>
    <col min="2" max="2" width="30.421875" style="0" customWidth="1"/>
    <col min="3" max="4" width="4.7109375" style="0" customWidth="1"/>
    <col min="5" max="5" width="7.00390625" style="0" bestFit="1" customWidth="1"/>
    <col min="6" max="6" width="8.7109375" style="0" customWidth="1"/>
    <col min="7" max="7" width="8.7109375" style="0" bestFit="1" customWidth="1"/>
    <col min="8" max="8" width="27.7109375" style="0" customWidth="1"/>
    <col min="9" max="10" width="4.7109375" style="0" customWidth="1"/>
    <col min="11" max="11" width="7.00390625" style="0" bestFit="1" customWidth="1"/>
    <col min="12" max="12" width="8.7109375" style="0" customWidth="1"/>
  </cols>
  <sheetData>
    <row r="1" spans="1:12" ht="13.5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 customHeight="1">
      <c r="A2" s="54" t="s">
        <v>14</v>
      </c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2.75" customHeight="1">
      <c r="A3" s="55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2" ht="12.75" customHeight="1">
      <c r="A4" s="55"/>
      <c r="B4" s="57" t="s">
        <v>110</v>
      </c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12" ht="12.75" customHeight="1">
      <c r="A5" s="55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2" ht="12.75" customHeight="1">
      <c r="A6" s="55"/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ht="68.25" customHeight="1" thickBot="1">
      <c r="A7" s="56"/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1:12" ht="13.5" customHeight="1" thickBot="1">
      <c r="A8" s="66" t="s">
        <v>48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</row>
    <row r="9" spans="1:12" ht="13.5" customHeight="1" thickBot="1">
      <c r="A9" s="66" t="s">
        <v>49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</row>
    <row r="10" spans="1:12" ht="13.5" customHeight="1">
      <c r="A10" s="64" t="s">
        <v>1</v>
      </c>
      <c r="B10" s="65"/>
      <c r="C10" s="65"/>
      <c r="D10" s="65"/>
      <c r="E10" s="65"/>
      <c r="F10" s="1"/>
      <c r="G10" s="64" t="s">
        <v>2</v>
      </c>
      <c r="H10" s="65"/>
      <c r="I10" s="65"/>
      <c r="J10" s="65"/>
      <c r="K10" s="65"/>
      <c r="L10" s="2"/>
    </row>
    <row r="11" spans="1:12" ht="23.25" customHeight="1">
      <c r="A11" s="70" t="s">
        <v>3</v>
      </c>
      <c r="B11" s="69" t="s">
        <v>4</v>
      </c>
      <c r="C11" s="69" t="s">
        <v>5</v>
      </c>
      <c r="D11" s="69"/>
      <c r="E11" s="69" t="s">
        <v>6</v>
      </c>
      <c r="F11" s="69" t="s">
        <v>7</v>
      </c>
      <c r="G11" s="69" t="s">
        <v>3</v>
      </c>
      <c r="H11" s="69" t="s">
        <v>4</v>
      </c>
      <c r="I11" s="69" t="s">
        <v>5</v>
      </c>
      <c r="J11" s="69"/>
      <c r="K11" s="69" t="s">
        <v>6</v>
      </c>
      <c r="L11" s="74" t="s">
        <v>7</v>
      </c>
    </row>
    <row r="12" spans="1:12" ht="12.75">
      <c r="A12" s="70"/>
      <c r="B12" s="69"/>
      <c r="C12" s="40" t="s">
        <v>8</v>
      </c>
      <c r="D12" s="40" t="s">
        <v>9</v>
      </c>
      <c r="E12" s="69"/>
      <c r="F12" s="69"/>
      <c r="G12" s="69"/>
      <c r="H12" s="69"/>
      <c r="I12" s="40" t="s">
        <v>8</v>
      </c>
      <c r="J12" s="40" t="s">
        <v>9</v>
      </c>
      <c r="K12" s="69"/>
      <c r="L12" s="74"/>
    </row>
    <row r="13" spans="1:12" ht="12.75">
      <c r="A13" s="22" t="s">
        <v>82</v>
      </c>
      <c r="B13" s="23" t="s">
        <v>64</v>
      </c>
      <c r="C13" s="24">
        <v>2</v>
      </c>
      <c r="D13" s="24">
        <v>0</v>
      </c>
      <c r="E13" s="25">
        <f aca="true" t="shared" si="0" ref="E13:E19">C13+(D13/2)</f>
        <v>2</v>
      </c>
      <c r="F13" s="24">
        <v>3</v>
      </c>
      <c r="G13" s="26" t="s">
        <v>23</v>
      </c>
      <c r="H13" s="23" t="s">
        <v>24</v>
      </c>
      <c r="I13" s="24">
        <v>2</v>
      </c>
      <c r="J13" s="24">
        <v>2</v>
      </c>
      <c r="K13" s="25">
        <f aca="true" t="shared" si="1" ref="K13:K18">I13+(J13/2)</f>
        <v>3</v>
      </c>
      <c r="L13" s="27">
        <v>4</v>
      </c>
    </row>
    <row r="14" spans="1:12" ht="12.75">
      <c r="A14" s="28" t="s">
        <v>72</v>
      </c>
      <c r="B14" s="29" t="s">
        <v>15</v>
      </c>
      <c r="C14" s="30">
        <v>2</v>
      </c>
      <c r="D14" s="30">
        <v>0</v>
      </c>
      <c r="E14" s="31">
        <f t="shared" si="0"/>
        <v>2</v>
      </c>
      <c r="F14" s="30">
        <v>3</v>
      </c>
      <c r="G14" s="26" t="s">
        <v>25</v>
      </c>
      <c r="H14" s="23" t="s">
        <v>26</v>
      </c>
      <c r="I14" s="24">
        <v>2</v>
      </c>
      <c r="J14" s="24">
        <v>0</v>
      </c>
      <c r="K14" s="25">
        <f t="shared" si="1"/>
        <v>2</v>
      </c>
      <c r="L14" s="27">
        <v>3</v>
      </c>
    </row>
    <row r="15" spans="1:12" ht="12.75">
      <c r="A15" s="32" t="s">
        <v>132</v>
      </c>
      <c r="B15" s="23" t="s">
        <v>133</v>
      </c>
      <c r="C15" s="24">
        <v>2</v>
      </c>
      <c r="D15" s="24">
        <v>0</v>
      </c>
      <c r="E15" s="25">
        <f t="shared" si="0"/>
        <v>2</v>
      </c>
      <c r="F15" s="30">
        <v>3</v>
      </c>
      <c r="G15" s="26" t="s">
        <v>84</v>
      </c>
      <c r="H15" s="26" t="s">
        <v>73</v>
      </c>
      <c r="I15" s="24">
        <v>2</v>
      </c>
      <c r="J15" s="24">
        <v>2</v>
      </c>
      <c r="K15" s="25">
        <f t="shared" si="1"/>
        <v>3</v>
      </c>
      <c r="L15" s="27">
        <v>4</v>
      </c>
    </row>
    <row r="16" spans="1:12" ht="12.75">
      <c r="A16" s="33" t="s">
        <v>16</v>
      </c>
      <c r="B16" s="34" t="s">
        <v>17</v>
      </c>
      <c r="C16" s="24">
        <v>2</v>
      </c>
      <c r="D16" s="24">
        <v>0</v>
      </c>
      <c r="E16" s="25">
        <f t="shared" si="0"/>
        <v>2</v>
      </c>
      <c r="F16" s="24">
        <v>3</v>
      </c>
      <c r="G16" s="26" t="s">
        <v>85</v>
      </c>
      <c r="H16" s="26" t="s">
        <v>67</v>
      </c>
      <c r="I16" s="24">
        <v>2</v>
      </c>
      <c r="J16" s="24">
        <v>0</v>
      </c>
      <c r="K16" s="25">
        <f t="shared" si="1"/>
        <v>2</v>
      </c>
      <c r="L16" s="27">
        <v>3</v>
      </c>
    </row>
    <row r="17" spans="1:12" ht="12.75">
      <c r="A17" s="33" t="s">
        <v>50</v>
      </c>
      <c r="B17" s="34" t="s">
        <v>55</v>
      </c>
      <c r="C17" s="24">
        <v>2</v>
      </c>
      <c r="D17" s="24">
        <v>0</v>
      </c>
      <c r="E17" s="25">
        <f t="shared" si="0"/>
        <v>2</v>
      </c>
      <c r="F17" s="24">
        <v>2</v>
      </c>
      <c r="G17" s="34" t="s">
        <v>74</v>
      </c>
      <c r="H17" s="26" t="s">
        <v>41</v>
      </c>
      <c r="I17" s="24">
        <v>2</v>
      </c>
      <c r="J17" s="24">
        <v>0</v>
      </c>
      <c r="K17" s="25">
        <f t="shared" si="1"/>
        <v>2</v>
      </c>
      <c r="L17" s="27">
        <v>3</v>
      </c>
    </row>
    <row r="18" spans="1:12" ht="12.75">
      <c r="A18" s="33" t="s">
        <v>51</v>
      </c>
      <c r="B18" s="34" t="s">
        <v>18</v>
      </c>
      <c r="C18" s="24">
        <v>2</v>
      </c>
      <c r="D18" s="24">
        <v>2</v>
      </c>
      <c r="E18" s="25">
        <f t="shared" si="0"/>
        <v>3</v>
      </c>
      <c r="F18" s="24">
        <v>3</v>
      </c>
      <c r="G18" s="26" t="s">
        <v>21</v>
      </c>
      <c r="H18" s="23" t="s">
        <v>22</v>
      </c>
      <c r="I18" s="24">
        <v>2</v>
      </c>
      <c r="J18" s="24">
        <v>0</v>
      </c>
      <c r="K18" s="25">
        <f t="shared" si="1"/>
        <v>2</v>
      </c>
      <c r="L18" s="27">
        <v>3</v>
      </c>
    </row>
    <row r="19" spans="1:12" ht="12.75">
      <c r="A19" s="32" t="s">
        <v>81</v>
      </c>
      <c r="B19" s="23" t="s">
        <v>99</v>
      </c>
      <c r="C19" s="24">
        <v>2</v>
      </c>
      <c r="D19" s="24">
        <v>2</v>
      </c>
      <c r="E19" s="25">
        <f t="shared" si="0"/>
        <v>3</v>
      </c>
      <c r="F19" s="24">
        <v>3</v>
      </c>
      <c r="G19" s="82" t="s">
        <v>29</v>
      </c>
      <c r="H19" s="51" t="s">
        <v>30</v>
      </c>
      <c r="I19" s="50">
        <v>2</v>
      </c>
      <c r="J19" s="50">
        <v>0</v>
      </c>
      <c r="K19" s="25">
        <v>0</v>
      </c>
      <c r="L19" s="27">
        <v>2</v>
      </c>
    </row>
    <row r="20" spans="1:12" ht="12.75">
      <c r="A20" s="83" t="s">
        <v>76</v>
      </c>
      <c r="B20" s="51" t="s">
        <v>78</v>
      </c>
      <c r="C20" s="50">
        <v>2</v>
      </c>
      <c r="D20" s="50">
        <v>0</v>
      </c>
      <c r="E20" s="25">
        <v>0</v>
      </c>
      <c r="F20" s="24">
        <v>2</v>
      </c>
      <c r="G20" s="82" t="s">
        <v>27</v>
      </c>
      <c r="H20" s="23" t="s">
        <v>28</v>
      </c>
      <c r="I20" s="50">
        <v>2</v>
      </c>
      <c r="J20" s="50">
        <v>0</v>
      </c>
      <c r="K20" s="25">
        <v>0</v>
      </c>
      <c r="L20" s="27">
        <v>2</v>
      </c>
    </row>
    <row r="21" spans="1:12" ht="13.5" customHeight="1">
      <c r="A21" s="83" t="s">
        <v>77</v>
      </c>
      <c r="B21" s="23" t="s">
        <v>79</v>
      </c>
      <c r="C21" s="50">
        <v>2</v>
      </c>
      <c r="D21" s="50">
        <v>0</v>
      </c>
      <c r="E21" s="25">
        <v>0</v>
      </c>
      <c r="F21" s="24">
        <v>2</v>
      </c>
      <c r="G21" s="82" t="s">
        <v>31</v>
      </c>
      <c r="H21" s="51" t="s">
        <v>32</v>
      </c>
      <c r="I21" s="50">
        <v>2</v>
      </c>
      <c r="J21" s="50">
        <v>0</v>
      </c>
      <c r="K21" s="84">
        <v>0</v>
      </c>
      <c r="L21" s="27">
        <v>2</v>
      </c>
    </row>
    <row r="22" spans="1:12" ht="13.5" customHeight="1">
      <c r="A22" s="83" t="s">
        <v>19</v>
      </c>
      <c r="B22" s="85" t="s">
        <v>20</v>
      </c>
      <c r="C22" s="50">
        <v>2</v>
      </c>
      <c r="D22" s="50">
        <v>0</v>
      </c>
      <c r="E22" s="25">
        <v>0</v>
      </c>
      <c r="F22" s="24">
        <v>2</v>
      </c>
      <c r="G22" s="86" t="s">
        <v>131</v>
      </c>
      <c r="H22" s="86" t="s">
        <v>75</v>
      </c>
      <c r="I22" s="87"/>
      <c r="J22" s="87"/>
      <c r="K22" s="88"/>
      <c r="L22" s="24">
        <v>4</v>
      </c>
    </row>
    <row r="23" spans="1:12" ht="13.5" customHeight="1">
      <c r="A23" s="83" t="s">
        <v>130</v>
      </c>
      <c r="B23" s="86" t="s">
        <v>75</v>
      </c>
      <c r="C23" s="87"/>
      <c r="D23" s="87"/>
      <c r="E23" s="87"/>
      <c r="F23" s="88">
        <v>4</v>
      </c>
      <c r="G23" s="86"/>
      <c r="H23" s="86"/>
      <c r="I23" s="87"/>
      <c r="J23" s="87"/>
      <c r="K23" s="88"/>
      <c r="L23" s="24"/>
    </row>
    <row r="24" spans="1:12" ht="13.5" customHeight="1">
      <c r="A24" s="32"/>
      <c r="B24" s="23"/>
      <c r="C24" s="24"/>
      <c r="D24" s="24"/>
      <c r="E24" s="25"/>
      <c r="F24" s="24"/>
      <c r="G24" s="26"/>
      <c r="H24" s="23"/>
      <c r="I24" s="24"/>
      <c r="J24" s="24"/>
      <c r="K24" s="25"/>
      <c r="L24" s="27"/>
    </row>
    <row r="25" spans="1:12" ht="12.75">
      <c r="A25" s="33"/>
      <c r="B25" s="34"/>
      <c r="C25" s="24"/>
      <c r="D25" s="24"/>
      <c r="E25" s="25"/>
      <c r="F25" s="24"/>
      <c r="G25" s="26"/>
      <c r="H25" s="26"/>
      <c r="I25" s="24"/>
      <c r="J25" s="24"/>
      <c r="K25" s="25"/>
      <c r="L25" s="27"/>
    </row>
    <row r="26" spans="1:12" ht="12.75">
      <c r="A26" s="36"/>
      <c r="B26" s="37"/>
      <c r="C26" s="37"/>
      <c r="D26" s="37"/>
      <c r="E26" s="37"/>
      <c r="F26" s="37"/>
      <c r="G26" s="38"/>
      <c r="H26" s="38"/>
      <c r="I26" s="38"/>
      <c r="J26" s="38"/>
      <c r="K26" s="38"/>
      <c r="L26" s="39"/>
    </row>
    <row r="27" spans="1:12" ht="13.5" customHeight="1">
      <c r="A27" s="70" t="s">
        <v>10</v>
      </c>
      <c r="B27" s="69"/>
      <c r="C27" s="41">
        <f>SUM(C13:C26)</f>
        <v>20</v>
      </c>
      <c r="D27" s="41">
        <f>SUM(D13:D26)</f>
        <v>4</v>
      </c>
      <c r="E27" s="41">
        <v>16</v>
      </c>
      <c r="F27" s="41">
        <f>SUM(F13:F26)</f>
        <v>30</v>
      </c>
      <c r="G27" s="69" t="s">
        <v>10</v>
      </c>
      <c r="H27" s="69"/>
      <c r="I27" s="35">
        <f>SUM(I13:I25)</f>
        <v>18</v>
      </c>
      <c r="J27" s="35">
        <f>SUM(J13:J25)</f>
        <v>4</v>
      </c>
      <c r="K27" s="35">
        <f>SUM(K13:K25)</f>
        <v>14</v>
      </c>
      <c r="L27" s="42">
        <v>30</v>
      </c>
    </row>
    <row r="28" spans="1:12" ht="12.7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/>
    </row>
    <row r="29" spans="1:12" ht="13.5" customHeight="1">
      <c r="A29" s="72" t="s">
        <v>11</v>
      </c>
      <c r="B29" s="71"/>
      <c r="C29" s="71"/>
      <c r="D29" s="71"/>
      <c r="E29" s="71"/>
      <c r="F29" s="40"/>
      <c r="G29" s="71" t="s">
        <v>12</v>
      </c>
      <c r="H29" s="71"/>
      <c r="I29" s="71"/>
      <c r="J29" s="71"/>
      <c r="K29" s="71"/>
      <c r="L29" s="46"/>
    </row>
    <row r="30" spans="1:12" ht="21.75" customHeight="1">
      <c r="A30" s="70" t="s">
        <v>3</v>
      </c>
      <c r="B30" s="69" t="s">
        <v>4</v>
      </c>
      <c r="C30" s="69" t="s">
        <v>5</v>
      </c>
      <c r="D30" s="69"/>
      <c r="E30" s="69" t="s">
        <v>6</v>
      </c>
      <c r="F30" s="69" t="s">
        <v>7</v>
      </c>
      <c r="G30" s="69" t="s">
        <v>3</v>
      </c>
      <c r="H30" s="69" t="s">
        <v>4</v>
      </c>
      <c r="I30" s="69" t="s">
        <v>5</v>
      </c>
      <c r="J30" s="69"/>
      <c r="K30" s="69" t="s">
        <v>6</v>
      </c>
      <c r="L30" s="74" t="s">
        <v>7</v>
      </c>
    </row>
    <row r="31" spans="1:12" ht="15.75" customHeight="1">
      <c r="A31" s="70"/>
      <c r="B31" s="69"/>
      <c r="C31" s="40" t="s">
        <v>8</v>
      </c>
      <c r="D31" s="40" t="s">
        <v>9</v>
      </c>
      <c r="E31" s="69"/>
      <c r="F31" s="69"/>
      <c r="G31" s="69"/>
      <c r="H31" s="69"/>
      <c r="I31" s="40" t="s">
        <v>8</v>
      </c>
      <c r="J31" s="40" t="s">
        <v>9</v>
      </c>
      <c r="K31" s="69"/>
      <c r="L31" s="74"/>
    </row>
    <row r="32" spans="1:12" ht="12.75">
      <c r="A32" s="49" t="s">
        <v>33</v>
      </c>
      <c r="B32" s="26" t="s">
        <v>34</v>
      </c>
      <c r="C32" s="24">
        <v>2</v>
      </c>
      <c r="D32" s="24">
        <v>2</v>
      </c>
      <c r="E32" s="25">
        <f>C32+(D32/2)</f>
        <v>3</v>
      </c>
      <c r="F32" s="24">
        <v>5</v>
      </c>
      <c r="G32" s="50" t="s">
        <v>103</v>
      </c>
      <c r="H32" s="51" t="s">
        <v>101</v>
      </c>
      <c r="I32" s="50">
        <v>2</v>
      </c>
      <c r="J32" s="50">
        <v>2</v>
      </c>
      <c r="K32" s="24">
        <v>3</v>
      </c>
      <c r="L32" s="27">
        <v>5</v>
      </c>
    </row>
    <row r="33" spans="1:12" ht="12.75">
      <c r="A33" s="49" t="s">
        <v>35</v>
      </c>
      <c r="B33" s="26" t="s">
        <v>98</v>
      </c>
      <c r="C33" s="24">
        <v>2</v>
      </c>
      <c r="D33" s="24">
        <v>0</v>
      </c>
      <c r="E33" s="25">
        <f>C33+(D33/2)</f>
        <v>2</v>
      </c>
      <c r="F33" s="24">
        <v>4</v>
      </c>
      <c r="G33" s="24" t="s">
        <v>104</v>
      </c>
      <c r="H33" s="26" t="s">
        <v>56</v>
      </c>
      <c r="I33" s="24">
        <v>2</v>
      </c>
      <c r="J33" s="24">
        <v>2</v>
      </c>
      <c r="K33" s="25">
        <f>I33+(J33/2)</f>
        <v>3</v>
      </c>
      <c r="L33" s="27">
        <v>5</v>
      </c>
    </row>
    <row r="34" spans="1:12" ht="12.75">
      <c r="A34" s="49" t="s">
        <v>87</v>
      </c>
      <c r="B34" s="26" t="s">
        <v>100</v>
      </c>
      <c r="C34" s="24">
        <v>2</v>
      </c>
      <c r="D34" s="24">
        <v>2</v>
      </c>
      <c r="E34" s="25">
        <f>C34+(D34/2)</f>
        <v>3</v>
      </c>
      <c r="F34" s="24">
        <v>5</v>
      </c>
      <c r="G34" s="24" t="s">
        <v>108</v>
      </c>
      <c r="H34" s="26" t="s">
        <v>37</v>
      </c>
      <c r="I34" s="24">
        <v>2</v>
      </c>
      <c r="J34" s="24">
        <v>2</v>
      </c>
      <c r="K34" s="25">
        <f>I34+(J34/2)</f>
        <v>3</v>
      </c>
      <c r="L34" s="27">
        <v>5</v>
      </c>
    </row>
    <row r="35" spans="1:12" ht="12.75">
      <c r="A35" s="49" t="s">
        <v>71</v>
      </c>
      <c r="B35" s="26" t="s">
        <v>36</v>
      </c>
      <c r="C35" s="24">
        <v>2</v>
      </c>
      <c r="D35" s="24">
        <v>0</v>
      </c>
      <c r="E35" s="25">
        <f>C35+(D35/2)</f>
        <v>2</v>
      </c>
      <c r="F35" s="24">
        <v>4</v>
      </c>
      <c r="G35" s="24" t="s">
        <v>83</v>
      </c>
      <c r="H35" s="26" t="s">
        <v>38</v>
      </c>
      <c r="I35" s="24">
        <v>2</v>
      </c>
      <c r="J35" s="24">
        <v>0</v>
      </c>
      <c r="K35" s="25">
        <f>I35+(J35/2)</f>
        <v>2</v>
      </c>
      <c r="L35" s="27">
        <v>4</v>
      </c>
    </row>
    <row r="36" spans="1:12" ht="12.75">
      <c r="A36" s="32"/>
      <c r="B36" s="23"/>
      <c r="C36" s="24"/>
      <c r="D36" s="24"/>
      <c r="E36" s="25"/>
      <c r="F36" s="24"/>
      <c r="G36" s="26"/>
      <c r="H36" s="23"/>
      <c r="I36" s="24"/>
      <c r="J36" s="24"/>
      <c r="K36" s="25"/>
      <c r="L36" s="27"/>
    </row>
    <row r="37" spans="1:12" ht="12.75">
      <c r="A37" s="89"/>
      <c r="B37" s="23"/>
      <c r="C37" s="50"/>
      <c r="D37" s="50"/>
      <c r="E37" s="25"/>
      <c r="F37" s="24"/>
      <c r="G37" s="24"/>
      <c r="H37" s="26"/>
      <c r="I37" s="24"/>
      <c r="J37" s="24"/>
      <c r="K37" s="25"/>
      <c r="L37" s="27"/>
    </row>
    <row r="38" spans="1:12" ht="12.75">
      <c r="A38" s="89"/>
      <c r="B38" s="85"/>
      <c r="C38" s="50"/>
      <c r="D38" s="50"/>
      <c r="E38" s="25"/>
      <c r="F38" s="24"/>
      <c r="G38" s="82"/>
      <c r="H38" s="51"/>
      <c r="I38" s="50"/>
      <c r="J38" s="50"/>
      <c r="K38" s="84"/>
      <c r="L38" s="27"/>
    </row>
    <row r="39" spans="1:12" ht="12.75">
      <c r="A39" s="89"/>
      <c r="B39" s="23" t="s">
        <v>52</v>
      </c>
      <c r="C39" s="50"/>
      <c r="D39" s="50"/>
      <c r="E39" s="25"/>
      <c r="F39" s="24">
        <v>12</v>
      </c>
      <c r="G39" s="25"/>
      <c r="H39" s="26" t="s">
        <v>89</v>
      </c>
      <c r="I39" s="24">
        <v>0</v>
      </c>
      <c r="J39" s="24">
        <v>0</v>
      </c>
      <c r="K39" s="24">
        <v>0</v>
      </c>
      <c r="L39" s="27">
        <v>11</v>
      </c>
    </row>
    <row r="40" spans="1:12" ht="12.75">
      <c r="A40" s="70" t="s">
        <v>10</v>
      </c>
      <c r="B40" s="90"/>
      <c r="C40" s="41">
        <v>14</v>
      </c>
      <c r="D40" s="41">
        <v>6</v>
      </c>
      <c r="E40" s="41">
        <v>17</v>
      </c>
      <c r="F40" s="41">
        <v>30</v>
      </c>
      <c r="G40" s="69" t="s">
        <v>10</v>
      </c>
      <c r="H40" s="90"/>
      <c r="I40" s="41">
        <v>12</v>
      </c>
      <c r="J40" s="41">
        <v>10</v>
      </c>
      <c r="K40" s="41">
        <v>17</v>
      </c>
      <c r="L40" s="91">
        <v>30</v>
      </c>
    </row>
    <row r="41" spans="1:12" ht="12.75">
      <c r="A41" s="52"/>
      <c r="B41" s="92"/>
      <c r="C41" s="41"/>
      <c r="D41" s="41"/>
      <c r="E41" s="41"/>
      <c r="F41" s="41"/>
      <c r="G41" s="40"/>
      <c r="H41" s="86" t="s">
        <v>109</v>
      </c>
      <c r="I41" s="87"/>
      <c r="J41" s="87"/>
      <c r="K41" s="87"/>
      <c r="L41" s="88">
        <v>120</v>
      </c>
    </row>
    <row r="42" spans="1:12" ht="12.75" customHeight="1">
      <c r="A42" s="93" t="s">
        <v>111</v>
      </c>
      <c r="B42" s="94"/>
      <c r="C42" s="94"/>
      <c r="D42" s="94"/>
      <c r="E42" s="94"/>
      <c r="F42" s="95"/>
      <c r="G42" s="25"/>
      <c r="H42" s="93" t="s">
        <v>111</v>
      </c>
      <c r="I42" s="94"/>
      <c r="J42" s="94"/>
      <c r="K42" s="94"/>
      <c r="L42" s="94"/>
    </row>
    <row r="43" spans="1:12" ht="12.75">
      <c r="A43" s="96" t="s">
        <v>11</v>
      </c>
      <c r="B43" s="97"/>
      <c r="C43" s="97"/>
      <c r="D43" s="97"/>
      <c r="E43" s="97"/>
      <c r="F43" s="98"/>
      <c r="G43" s="97"/>
      <c r="H43" s="97"/>
      <c r="I43" s="97"/>
      <c r="J43" s="97"/>
      <c r="K43" s="97"/>
      <c r="L43" s="99"/>
    </row>
    <row r="44" spans="1:12" ht="12.75">
      <c r="A44" s="100" t="s">
        <v>3</v>
      </c>
      <c r="B44" s="101" t="s">
        <v>4</v>
      </c>
      <c r="C44" s="101" t="s">
        <v>5</v>
      </c>
      <c r="D44" s="101"/>
      <c r="E44" s="101" t="s">
        <v>13</v>
      </c>
      <c r="F44" s="101" t="s">
        <v>7</v>
      </c>
      <c r="G44" s="101" t="s">
        <v>3</v>
      </c>
      <c r="H44" s="101" t="s">
        <v>4</v>
      </c>
      <c r="I44" s="101" t="s">
        <v>5</v>
      </c>
      <c r="J44" s="101"/>
      <c r="K44" s="101" t="s">
        <v>13</v>
      </c>
      <c r="L44" s="102" t="s">
        <v>7</v>
      </c>
    </row>
    <row r="45" spans="1:12" ht="12.75">
      <c r="A45" s="100"/>
      <c r="B45" s="101"/>
      <c r="C45" s="103" t="s">
        <v>8</v>
      </c>
      <c r="D45" s="103" t="s">
        <v>9</v>
      </c>
      <c r="E45" s="101"/>
      <c r="F45" s="101"/>
      <c r="G45" s="101"/>
      <c r="H45" s="101"/>
      <c r="I45" s="103" t="s">
        <v>8</v>
      </c>
      <c r="J45" s="103" t="s">
        <v>9</v>
      </c>
      <c r="K45" s="101"/>
      <c r="L45" s="102"/>
    </row>
    <row r="46" spans="1:12" ht="12.75">
      <c r="A46" s="49" t="s">
        <v>86</v>
      </c>
      <c r="B46" s="26" t="s">
        <v>90</v>
      </c>
      <c r="C46" s="24">
        <v>2</v>
      </c>
      <c r="D46" s="24">
        <v>0</v>
      </c>
      <c r="E46" s="25">
        <f>C46+(D46/2)</f>
        <v>2</v>
      </c>
      <c r="F46" s="24">
        <v>4</v>
      </c>
      <c r="G46" s="24" t="s">
        <v>62</v>
      </c>
      <c r="H46" s="86" t="s">
        <v>105</v>
      </c>
      <c r="I46" s="24">
        <v>0</v>
      </c>
      <c r="J46" s="24">
        <v>4</v>
      </c>
      <c r="K46" s="25">
        <f>I46+(J46/2)</f>
        <v>2</v>
      </c>
      <c r="L46" s="27">
        <v>3</v>
      </c>
    </row>
    <row r="47" spans="1:12" ht="12.75">
      <c r="A47" s="24" t="s">
        <v>68</v>
      </c>
      <c r="B47" s="26" t="s">
        <v>97</v>
      </c>
      <c r="C47" s="24">
        <v>2</v>
      </c>
      <c r="D47" s="24">
        <v>0</v>
      </c>
      <c r="E47" s="25">
        <f>C47+(D47/2)</f>
        <v>2</v>
      </c>
      <c r="F47" s="27">
        <v>4</v>
      </c>
      <c r="G47" s="48" t="s">
        <v>92</v>
      </c>
      <c r="H47" s="26" t="s">
        <v>91</v>
      </c>
      <c r="I47" s="104">
        <v>2</v>
      </c>
      <c r="J47" s="104">
        <v>0</v>
      </c>
      <c r="K47" s="25">
        <v>2</v>
      </c>
      <c r="L47" s="105">
        <v>4</v>
      </c>
    </row>
    <row r="48" spans="1:12" ht="12.75">
      <c r="A48" s="49" t="s">
        <v>80</v>
      </c>
      <c r="B48" s="86" t="s">
        <v>107</v>
      </c>
      <c r="C48" s="25">
        <v>2</v>
      </c>
      <c r="D48" s="25">
        <v>2</v>
      </c>
      <c r="E48" s="25">
        <v>3</v>
      </c>
      <c r="F48" s="25">
        <v>4</v>
      </c>
      <c r="G48" s="50" t="s">
        <v>95</v>
      </c>
      <c r="H48" s="51" t="s">
        <v>106</v>
      </c>
      <c r="I48" s="50">
        <v>2</v>
      </c>
      <c r="J48" s="50">
        <v>0</v>
      </c>
      <c r="K48" s="24">
        <v>2</v>
      </c>
      <c r="L48" s="27">
        <v>4</v>
      </c>
    </row>
    <row r="49" spans="1:12" ht="12.75">
      <c r="A49" s="49" t="s">
        <v>59</v>
      </c>
      <c r="B49" s="26" t="s">
        <v>40</v>
      </c>
      <c r="C49" s="24">
        <v>2</v>
      </c>
      <c r="D49" s="24">
        <v>0</v>
      </c>
      <c r="E49" s="25">
        <f aca="true" t="shared" si="2" ref="E49:E55">C49+(D49/2)</f>
        <v>2</v>
      </c>
      <c r="F49" s="24">
        <v>3</v>
      </c>
      <c r="G49" s="50" t="s">
        <v>94</v>
      </c>
      <c r="H49" s="51" t="s">
        <v>93</v>
      </c>
      <c r="I49" s="50">
        <v>2</v>
      </c>
      <c r="J49" s="50">
        <v>0</v>
      </c>
      <c r="K49" s="84">
        <v>2</v>
      </c>
      <c r="L49" s="27">
        <v>4</v>
      </c>
    </row>
    <row r="50" spans="1:12" ht="12.75">
      <c r="A50" s="49" t="s">
        <v>70</v>
      </c>
      <c r="B50" s="26" t="s">
        <v>43</v>
      </c>
      <c r="C50" s="24">
        <v>2</v>
      </c>
      <c r="D50" s="24">
        <v>0</v>
      </c>
      <c r="E50" s="25">
        <f t="shared" si="2"/>
        <v>2</v>
      </c>
      <c r="F50" s="24">
        <v>3</v>
      </c>
      <c r="G50" s="49" t="s">
        <v>68</v>
      </c>
      <c r="H50" s="86" t="s">
        <v>102</v>
      </c>
      <c r="I50" s="25">
        <v>0</v>
      </c>
      <c r="J50" s="25">
        <v>4</v>
      </c>
      <c r="K50" s="25">
        <f aca="true" t="shared" si="3" ref="K50:K55">I50+(J50/2)</f>
        <v>2</v>
      </c>
      <c r="L50" s="25">
        <v>3</v>
      </c>
    </row>
    <row r="51" spans="1:12" ht="12.75">
      <c r="A51" s="49" t="s">
        <v>63</v>
      </c>
      <c r="B51" s="26" t="s">
        <v>42</v>
      </c>
      <c r="C51" s="24">
        <v>2</v>
      </c>
      <c r="D51" s="24">
        <v>0</v>
      </c>
      <c r="E51" s="25">
        <f t="shared" si="2"/>
        <v>2</v>
      </c>
      <c r="F51" s="106">
        <v>3</v>
      </c>
      <c r="G51" s="24" t="s">
        <v>60</v>
      </c>
      <c r="H51" s="26" t="s">
        <v>44</v>
      </c>
      <c r="I51" s="24">
        <v>1</v>
      </c>
      <c r="J51" s="24">
        <v>2</v>
      </c>
      <c r="K51" s="25">
        <f t="shared" si="3"/>
        <v>2</v>
      </c>
      <c r="L51" s="27">
        <v>3</v>
      </c>
    </row>
    <row r="52" spans="1:12" ht="12.75">
      <c r="A52" s="107" t="s">
        <v>53</v>
      </c>
      <c r="B52" s="108" t="s">
        <v>54</v>
      </c>
      <c r="C52" s="104">
        <v>1</v>
      </c>
      <c r="D52" s="104">
        <v>1</v>
      </c>
      <c r="E52" s="25">
        <f t="shared" si="2"/>
        <v>1.5</v>
      </c>
      <c r="F52" s="25">
        <v>3</v>
      </c>
      <c r="G52" s="24" t="s">
        <v>61</v>
      </c>
      <c r="H52" s="26" t="s">
        <v>45</v>
      </c>
      <c r="I52" s="24">
        <v>2</v>
      </c>
      <c r="J52" s="24">
        <v>0</v>
      </c>
      <c r="K52" s="25">
        <f t="shared" si="3"/>
        <v>2</v>
      </c>
      <c r="L52" s="27">
        <v>3</v>
      </c>
    </row>
    <row r="53" spans="1:12" ht="12.75">
      <c r="A53" s="49" t="s">
        <v>57</v>
      </c>
      <c r="B53" s="26" t="s">
        <v>66</v>
      </c>
      <c r="C53" s="24">
        <v>2</v>
      </c>
      <c r="D53" s="24">
        <v>0</v>
      </c>
      <c r="E53" s="25">
        <f t="shared" si="2"/>
        <v>2</v>
      </c>
      <c r="F53" s="24">
        <v>3</v>
      </c>
      <c r="G53" s="24" t="s">
        <v>114</v>
      </c>
      <c r="H53" s="26" t="s">
        <v>47</v>
      </c>
      <c r="I53" s="24">
        <v>2</v>
      </c>
      <c r="J53" s="24">
        <v>0</v>
      </c>
      <c r="K53" s="25">
        <f t="shared" si="3"/>
        <v>2</v>
      </c>
      <c r="L53" s="109">
        <v>3</v>
      </c>
    </row>
    <row r="54" spans="1:12" ht="12.75">
      <c r="A54" s="49" t="s">
        <v>65</v>
      </c>
      <c r="B54" s="26" t="s">
        <v>96</v>
      </c>
      <c r="C54" s="24">
        <v>2</v>
      </c>
      <c r="D54" s="24">
        <v>0</v>
      </c>
      <c r="E54" s="25">
        <f t="shared" si="2"/>
        <v>2</v>
      </c>
      <c r="F54" s="24">
        <v>3</v>
      </c>
      <c r="G54" s="24" t="s">
        <v>115</v>
      </c>
      <c r="H54" s="26" t="s">
        <v>46</v>
      </c>
      <c r="I54" s="24">
        <v>2</v>
      </c>
      <c r="J54" s="24">
        <v>0</v>
      </c>
      <c r="K54" s="25">
        <f t="shared" si="3"/>
        <v>2</v>
      </c>
      <c r="L54" s="27">
        <v>3</v>
      </c>
    </row>
    <row r="55" spans="1:12" ht="12.75">
      <c r="A55" s="49" t="s">
        <v>58</v>
      </c>
      <c r="B55" s="26" t="s">
        <v>39</v>
      </c>
      <c r="C55" s="24">
        <v>2</v>
      </c>
      <c r="D55" s="24">
        <v>0</v>
      </c>
      <c r="E55" s="25">
        <f t="shared" si="2"/>
        <v>2</v>
      </c>
      <c r="F55" s="24">
        <v>3</v>
      </c>
      <c r="G55" s="48" t="s">
        <v>116</v>
      </c>
      <c r="H55" s="108" t="s">
        <v>69</v>
      </c>
      <c r="I55" s="104">
        <v>2</v>
      </c>
      <c r="J55" s="104">
        <v>0</v>
      </c>
      <c r="K55" s="25">
        <f t="shared" si="3"/>
        <v>2</v>
      </c>
      <c r="L55" s="105">
        <v>3</v>
      </c>
    </row>
    <row r="56" spans="1:12" ht="12.75">
      <c r="A56" s="110" t="s">
        <v>112</v>
      </c>
      <c r="B56" s="111"/>
      <c r="C56" s="111"/>
      <c r="D56" s="111"/>
      <c r="E56" s="111"/>
      <c r="F56" s="111"/>
      <c r="G56" s="112"/>
      <c r="H56" s="110" t="s">
        <v>113</v>
      </c>
      <c r="I56" s="111"/>
      <c r="J56" s="111"/>
      <c r="K56" s="111"/>
      <c r="L56" s="112"/>
    </row>
    <row r="57" spans="1:12" ht="12.75">
      <c r="A57" s="50" t="s">
        <v>117</v>
      </c>
      <c r="B57" s="51" t="s">
        <v>118</v>
      </c>
      <c r="C57" s="50">
        <v>2</v>
      </c>
      <c r="D57" s="50">
        <v>0</v>
      </c>
      <c r="E57" s="24">
        <v>2</v>
      </c>
      <c r="F57" s="24">
        <v>3</v>
      </c>
      <c r="G57" s="50" t="s">
        <v>125</v>
      </c>
      <c r="H57" s="51" t="s">
        <v>126</v>
      </c>
      <c r="I57" s="50">
        <v>1</v>
      </c>
      <c r="J57" s="50">
        <v>1</v>
      </c>
      <c r="K57" s="24">
        <v>1.5</v>
      </c>
      <c r="L57" s="24">
        <v>3</v>
      </c>
    </row>
    <row r="58" spans="1:12" ht="12.75">
      <c r="A58" s="113" t="s">
        <v>119</v>
      </c>
      <c r="B58" s="51" t="s">
        <v>120</v>
      </c>
      <c r="C58" s="50">
        <v>2</v>
      </c>
      <c r="D58" s="50">
        <v>0</v>
      </c>
      <c r="E58" s="24">
        <v>2</v>
      </c>
      <c r="F58" s="24">
        <v>3</v>
      </c>
      <c r="G58" s="50" t="s">
        <v>127</v>
      </c>
      <c r="H58" s="51" t="s">
        <v>128</v>
      </c>
      <c r="I58" s="50">
        <v>1</v>
      </c>
      <c r="J58" s="50">
        <v>1</v>
      </c>
      <c r="K58" s="24">
        <v>1.5</v>
      </c>
      <c r="L58" s="24">
        <v>3</v>
      </c>
    </row>
    <row r="59" spans="1:12" ht="12.75">
      <c r="A59" s="113" t="s">
        <v>121</v>
      </c>
      <c r="B59" s="51" t="s">
        <v>122</v>
      </c>
      <c r="C59" s="50">
        <v>2</v>
      </c>
      <c r="D59" s="50">
        <v>0</v>
      </c>
      <c r="E59" s="24">
        <v>2</v>
      </c>
      <c r="F59" s="24">
        <v>3</v>
      </c>
      <c r="G59" s="50"/>
      <c r="H59" s="51" t="s">
        <v>129</v>
      </c>
      <c r="I59" s="50">
        <v>2</v>
      </c>
      <c r="J59" s="50">
        <v>0</v>
      </c>
      <c r="K59" s="24">
        <v>2</v>
      </c>
      <c r="L59" s="24">
        <v>3</v>
      </c>
    </row>
    <row r="60" spans="1:12" ht="12.75">
      <c r="A60" s="113" t="s">
        <v>123</v>
      </c>
      <c r="B60" s="51" t="s">
        <v>124</v>
      </c>
      <c r="C60" s="50">
        <v>2</v>
      </c>
      <c r="D60" s="50">
        <v>0</v>
      </c>
      <c r="E60" s="24">
        <v>2</v>
      </c>
      <c r="F60" s="24">
        <v>3</v>
      </c>
      <c r="G60" s="50"/>
      <c r="H60" s="51"/>
      <c r="I60" s="50"/>
      <c r="J60" s="50"/>
      <c r="K60" s="24"/>
      <c r="L60" s="24"/>
    </row>
    <row r="61" spans="1:12" ht="12.75">
      <c r="A61" s="114"/>
      <c r="B61" s="115"/>
      <c r="C61" s="115"/>
      <c r="D61" s="115"/>
      <c r="E61" s="115"/>
      <c r="F61" s="115"/>
      <c r="G61" s="48"/>
      <c r="H61" s="108"/>
      <c r="I61" s="104"/>
      <c r="J61" s="104"/>
      <c r="K61" s="25"/>
      <c r="L61" s="25"/>
    </row>
    <row r="62" spans="1:12" ht="12.75">
      <c r="A62" s="78" t="s">
        <v>88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80"/>
    </row>
    <row r="63" spans="1:12" ht="12.75">
      <c r="A63" s="76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3"/>
    </row>
    <row r="64" spans="1:12" ht="12.75">
      <c r="A64" s="76"/>
      <c r="B64" s="75"/>
      <c r="C64" s="47"/>
      <c r="D64" s="47"/>
      <c r="E64" s="75"/>
      <c r="F64" s="75"/>
      <c r="G64" s="75"/>
      <c r="H64" s="75"/>
      <c r="I64" s="47"/>
      <c r="J64" s="47"/>
      <c r="K64" s="75"/>
      <c r="L64" s="73"/>
    </row>
    <row r="65" spans="1:12" ht="12.75">
      <c r="A65" s="116"/>
      <c r="B65" s="117"/>
      <c r="C65" s="117"/>
      <c r="D65" s="117"/>
      <c r="E65" s="118"/>
      <c r="F65" s="117"/>
      <c r="G65" s="117"/>
      <c r="H65" s="117"/>
      <c r="I65" s="117"/>
      <c r="J65" s="117"/>
      <c r="K65" s="118"/>
      <c r="L65" s="119"/>
    </row>
    <row r="66" spans="1:12" ht="12.75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2"/>
    </row>
    <row r="67" spans="1:12" ht="12.75">
      <c r="A67" s="123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9"/>
    </row>
    <row r="68" spans="1:12" ht="12.75">
      <c r="A68" s="124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6"/>
    </row>
    <row r="69" spans="1:12" ht="12.75">
      <c r="A69" s="127"/>
      <c r="B69" s="81"/>
      <c r="C69" s="81"/>
      <c r="D69" s="81"/>
      <c r="E69" s="81"/>
      <c r="F69" s="6"/>
      <c r="G69" s="81"/>
      <c r="H69" s="81"/>
      <c r="I69" s="81"/>
      <c r="J69" s="81"/>
      <c r="K69" s="81"/>
      <c r="L69" s="128"/>
    </row>
    <row r="70" spans="1:12" ht="12.75">
      <c r="A70" s="129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130"/>
    </row>
    <row r="71" spans="1:12" ht="13.5" thickBot="1">
      <c r="A71" s="131"/>
      <c r="B71" s="132"/>
      <c r="C71" s="133"/>
      <c r="D71" s="133"/>
      <c r="E71" s="132"/>
      <c r="F71" s="132"/>
      <c r="G71" s="132"/>
      <c r="H71" s="132"/>
      <c r="I71" s="133"/>
      <c r="J71" s="133"/>
      <c r="K71" s="132"/>
      <c r="L71" s="134"/>
    </row>
    <row r="72" spans="1:12" ht="12.75">
      <c r="A72" s="9"/>
      <c r="B72" s="10"/>
      <c r="C72" s="11"/>
      <c r="D72" s="11"/>
      <c r="E72" s="11"/>
      <c r="F72" s="11"/>
      <c r="G72" s="9"/>
      <c r="H72" s="12"/>
      <c r="I72" s="13"/>
      <c r="J72" s="13"/>
      <c r="K72" s="13"/>
      <c r="L72" s="13"/>
    </row>
    <row r="73" spans="1:12" ht="12.75">
      <c r="A73" s="9"/>
      <c r="B73" s="10"/>
      <c r="C73" s="11"/>
      <c r="D73" s="11"/>
      <c r="E73" s="11"/>
      <c r="F73" s="11"/>
      <c r="G73" s="9"/>
      <c r="H73" s="12"/>
      <c r="I73" s="13"/>
      <c r="J73" s="13"/>
      <c r="K73" s="13"/>
      <c r="L73" s="13"/>
    </row>
    <row r="74" spans="1:12" ht="12.75">
      <c r="A74" s="9"/>
      <c r="B74" s="10"/>
      <c r="C74" s="11"/>
      <c r="D74" s="11"/>
      <c r="E74" s="11"/>
      <c r="F74" s="11"/>
      <c r="G74" s="9"/>
      <c r="H74" s="12"/>
      <c r="I74" s="13"/>
      <c r="J74" s="13"/>
      <c r="K74" s="13"/>
      <c r="L74" s="13"/>
    </row>
    <row r="75" spans="1:12" ht="12.75">
      <c r="A75" s="14"/>
      <c r="B75" s="14"/>
      <c r="C75" s="3"/>
      <c r="D75" s="3"/>
      <c r="E75" s="4"/>
      <c r="F75" s="3"/>
      <c r="G75" s="10"/>
      <c r="H75" s="10"/>
      <c r="I75" s="11"/>
      <c r="J75" s="11"/>
      <c r="K75" s="11"/>
      <c r="L75" s="11"/>
    </row>
    <row r="76" spans="1:12" ht="12.75">
      <c r="A76" s="10"/>
      <c r="B76" s="10"/>
      <c r="C76" s="15"/>
      <c r="D76" s="15"/>
      <c r="E76" s="11"/>
      <c r="F76" s="11"/>
      <c r="G76" s="10"/>
      <c r="H76" s="10"/>
      <c r="I76" s="11"/>
      <c r="J76" s="11"/>
      <c r="K76" s="11"/>
      <c r="L76" s="11"/>
    </row>
    <row r="77" spans="1:12" ht="12.75">
      <c r="A77" s="81"/>
      <c r="B77" s="81"/>
      <c r="C77" s="81"/>
      <c r="D77" s="81"/>
      <c r="E77" s="81"/>
      <c r="F77" s="6"/>
      <c r="G77" s="81"/>
      <c r="H77" s="81"/>
      <c r="I77" s="81"/>
      <c r="J77" s="81"/>
      <c r="K77" s="81"/>
      <c r="L77" s="7"/>
    </row>
    <row r="78" spans="1:12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1:12" ht="12.75">
      <c r="A79" s="77"/>
      <c r="B79" s="77"/>
      <c r="C79" s="8"/>
      <c r="D79" s="8"/>
      <c r="E79" s="77"/>
      <c r="F79" s="77"/>
      <c r="G79" s="77"/>
      <c r="H79" s="77"/>
      <c r="I79" s="8"/>
      <c r="J79" s="8"/>
      <c r="K79" s="77"/>
      <c r="L79" s="77"/>
    </row>
    <row r="80" spans="1:12" ht="12.75">
      <c r="A80" s="3"/>
      <c r="B80" s="16"/>
      <c r="C80" s="3"/>
      <c r="D80" s="3"/>
      <c r="E80" s="4"/>
      <c r="F80" s="17"/>
      <c r="G80" s="18"/>
      <c r="H80" s="19"/>
      <c r="I80" s="20"/>
      <c r="J80" s="20"/>
      <c r="K80" s="4"/>
      <c r="L80" s="4"/>
    </row>
    <row r="81" spans="1:12" ht="12.75">
      <c r="A81" s="3"/>
      <c r="B81" s="16"/>
      <c r="C81" s="3"/>
      <c r="D81" s="3"/>
      <c r="E81" s="4"/>
      <c r="F81" s="17"/>
      <c r="G81" s="21"/>
      <c r="H81" s="10"/>
      <c r="I81" s="11"/>
      <c r="J81" s="11"/>
      <c r="K81" s="11"/>
      <c r="L81" s="11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sheetProtection/>
  <mergeCells count="86">
    <mergeCell ref="B78:B79"/>
    <mergeCell ref="E78:E79"/>
    <mergeCell ref="H42:L42"/>
    <mergeCell ref="A42:F42"/>
    <mergeCell ref="A56:G56"/>
    <mergeCell ref="H56:L56"/>
    <mergeCell ref="L78:L79"/>
    <mergeCell ref="G78:G79"/>
    <mergeCell ref="A77:E77"/>
    <mergeCell ref="G77:K77"/>
    <mergeCell ref="A78:A79"/>
    <mergeCell ref="I44:J44"/>
    <mergeCell ref="C44:D44"/>
    <mergeCell ref="A62:L62"/>
    <mergeCell ref="C78:D78"/>
    <mergeCell ref="B70:B71"/>
    <mergeCell ref="C70:D70"/>
    <mergeCell ref="I63:J63"/>
    <mergeCell ref="H78:H79"/>
    <mergeCell ref="E70:E71"/>
    <mergeCell ref="C63:D63"/>
    <mergeCell ref="E44:E45"/>
    <mergeCell ref="B44:B45"/>
    <mergeCell ref="H63:H64"/>
    <mergeCell ref="F44:F45"/>
    <mergeCell ref="G44:G45"/>
    <mergeCell ref="H44:H45"/>
    <mergeCell ref="B63:B64"/>
    <mergeCell ref="K70:K71"/>
    <mergeCell ref="K78:K79"/>
    <mergeCell ref="F78:F79"/>
    <mergeCell ref="I70:J70"/>
    <mergeCell ref="G70:G71"/>
    <mergeCell ref="G63:G64"/>
    <mergeCell ref="H70:H71"/>
    <mergeCell ref="I78:J78"/>
    <mergeCell ref="K44:K45"/>
    <mergeCell ref="F70:F71"/>
    <mergeCell ref="A69:E69"/>
    <mergeCell ref="G69:K69"/>
    <mergeCell ref="A70:A71"/>
    <mergeCell ref="E63:E64"/>
    <mergeCell ref="F63:F64"/>
    <mergeCell ref="A68:L68"/>
    <mergeCell ref="A63:A64"/>
    <mergeCell ref="K63:K64"/>
    <mergeCell ref="A29:E29"/>
    <mergeCell ref="A30:A31"/>
    <mergeCell ref="L70:L71"/>
    <mergeCell ref="L44:L45"/>
    <mergeCell ref="L63:L64"/>
    <mergeCell ref="L30:L31"/>
    <mergeCell ref="K30:K31"/>
    <mergeCell ref="A44:A45"/>
    <mergeCell ref="F30:F31"/>
    <mergeCell ref="G40:H40"/>
    <mergeCell ref="G43:L43"/>
    <mergeCell ref="A40:B40"/>
    <mergeCell ref="L11:L12"/>
    <mergeCell ref="I11:J11"/>
    <mergeCell ref="B11:B12"/>
    <mergeCell ref="G27:H27"/>
    <mergeCell ref="A43:E43"/>
    <mergeCell ref="G29:K29"/>
    <mergeCell ref="I30:J30"/>
    <mergeCell ref="A11:A12"/>
    <mergeCell ref="A8:L8"/>
    <mergeCell ref="A9:L9"/>
    <mergeCell ref="C11:D11"/>
    <mergeCell ref="E30:E31"/>
    <mergeCell ref="C30:D30"/>
    <mergeCell ref="A27:B27"/>
    <mergeCell ref="B30:B31"/>
    <mergeCell ref="G30:G31"/>
    <mergeCell ref="G11:G12"/>
    <mergeCell ref="H30:H31"/>
    <mergeCell ref="H11:H12"/>
    <mergeCell ref="F11:F12"/>
    <mergeCell ref="K11:K12"/>
    <mergeCell ref="A1:L1"/>
    <mergeCell ref="A2:A7"/>
    <mergeCell ref="B4:L7"/>
    <mergeCell ref="B2:L3"/>
    <mergeCell ref="A10:E10"/>
    <mergeCell ref="E11:E12"/>
    <mergeCell ref="G10:K10"/>
  </mergeCells>
  <printOptions/>
  <pageMargins left="0.43" right="0" top="0" bottom="0" header="0" footer="0"/>
  <pageSetup fitToHeight="1" fitToWidth="1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YEDogan</cp:lastModifiedBy>
  <cp:lastPrinted>2018-07-11T11:47:32Z</cp:lastPrinted>
  <dcterms:created xsi:type="dcterms:W3CDTF">1999-05-26T11:21:22Z</dcterms:created>
  <dcterms:modified xsi:type="dcterms:W3CDTF">2021-08-05T08:05:49Z</dcterms:modified>
  <cp:category/>
  <cp:version/>
  <cp:contentType/>
  <cp:contentStatus/>
</cp:coreProperties>
</file>